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<sst xmlns="http://schemas.openxmlformats.org/spreadsheetml/2006/main" count="216" uniqueCount="82">
  <si>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</si>
  <si>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 целевой статьи, вида расходов</t>
  </si>
  <si>
    <t>РЗ</t>
  </si>
  <si>
    <t>ПР</t>
  </si>
  <si>
    <t>ЦС</t>
  </si>
  <si>
    <t>ВР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</si>
  <si>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</si>
  <si>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</si>
  <si>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</si>
  <si>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01</t>
  </si>
  <si>
    <t>02</t>
  </si>
  <si>
    <t>04</t>
  </si>
  <si>
    <t>Уплата прочих налогов, сборов и иных платежей</t>
  </si>
  <si>
    <t>Резервные фонды</t>
  </si>
  <si>
    <t>Резервные средства</t>
  </si>
  <si>
    <t>03</t>
  </si>
  <si>
    <t>05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</si>
  <si>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</si>
  <si>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</si>
  <si>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</si>
  <si>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</si>
  <si>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</si>
  <si>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</si>
  <si>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</si>
  <si>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</si>
  <si>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Жилищный фонд</t>
  </si>
  <si>
    <t>Благоустройство</t>
  </si>
  <si>
    <t>Культура, кинематография</t>
  </si>
  <si>
    <t>Культура</t>
  </si>
  <si>
    <t>Физическая культура и спорт</t>
  </si>
  <si>
    <t>Физическая культура</t>
  </si>
  <si>
    <t>Социальная политика</t>
  </si>
  <si>
    <t>Пенсионное обеспечение</t>
  </si>
  <si>
    <t>Пособия, компенсации и иные социальные выплаты гражданам, кроме публичных нормативных обязательств</t>
  </si>
  <si>
    <t>09</t>
  </si>
  <si>
    <t>08</t>
  </si>
  <si>
    <t>Функционирование местных администраций</t>
  </si>
  <si>
    <t>ИТОГО</t>
  </si>
  <si>
    <t>11</t>
  </si>
  <si>
    <t>тыс.руб.</t>
  </si>
  <si>
    <t>120</t>
  </si>
  <si>
    <t>240</t>
  </si>
  <si>
    <t>Расходы на выплаты персоналу государственных (муниципальных) органов</t>
  </si>
  <si>
    <t>Иные закупки товаров, работ, услуг для обеспечения государственных (муниципальных) нужд</t>
  </si>
  <si>
    <t>850</t>
  </si>
  <si>
    <t>Резервные фонд местной администрации</t>
  </si>
  <si>
    <t>Непрограммные напрвления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обслуживание муниципального долга и межбюджетных трансфертов</t>
  </si>
  <si>
    <t>10</t>
  </si>
  <si>
    <t>Непрограммные направления расходов местного бюджета в области национальной экономики</t>
  </si>
  <si>
    <t>Непрограммные направления расходов местного бюджета в области 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обслуживание муниципального долга и межбюджетных трансфертов</t>
  </si>
  <si>
    <t xml:space="preserve">Непрограммные направления расходов местного бюджета в сфере жилищно- коммунального хозяйства </t>
  </si>
  <si>
    <t>Непрограммные направления расходов местного бюджета в сфере социальной политики</t>
  </si>
  <si>
    <t>610</t>
  </si>
  <si>
    <t xml:space="preserve">Субсидий бюджетным учреждениям </t>
  </si>
  <si>
    <t>Непрограммные направления расходов местного бюджета в области  культуры и кинематографии</t>
  </si>
  <si>
    <t>Иные выплаты за исключением фонда оплаты труда государственных (муниципальных), лиц, привлекаемым согласно законодательству для выполнения отдельных полномочий</t>
  </si>
  <si>
    <t>9010000000</t>
  </si>
  <si>
    <t>9040000000</t>
  </si>
  <si>
    <t>9050000000</t>
  </si>
  <si>
    <t>9080000000</t>
  </si>
  <si>
    <t>9020000000</t>
  </si>
  <si>
    <t>в том числе за счет средств вышестоящих бюджетов</t>
  </si>
  <si>
    <t>муниципального района Волжский Самарской области</t>
  </si>
  <si>
    <t>310</t>
  </si>
  <si>
    <t>Условно -утвержденные расходы</t>
  </si>
  <si>
    <t>Непрограммные направления расходов местного бюджета в области 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обслуживание муниципального долга и межбюджетных трансфертов</t>
  </si>
  <si>
    <t>12</t>
  </si>
  <si>
    <t>Другие вопросы в области национальной экономики</t>
  </si>
  <si>
    <t>14</t>
  </si>
  <si>
    <t>Другие общегосударственные вопросы</t>
  </si>
  <si>
    <t>13</t>
  </si>
  <si>
    <t xml:space="preserve">городского поселения Петра Дубрава </t>
  </si>
  <si>
    <t>256</t>
  </si>
  <si>
    <t>Администрация городского поселения Петра Дубрава муниципального района Волжский Самарской области</t>
  </si>
  <si>
    <t>9030000000</t>
  </si>
  <si>
    <t xml:space="preserve"> Непрограммные направления расходов местного бюджета в сфере физической культуры и спорта</t>
  </si>
  <si>
    <t>Приложение №2</t>
  </si>
  <si>
    <t xml:space="preserve">
Ведомственная структура расходов бюджета городского поселения Петра Дубрава на плановый период 2024-2025  года</t>
  </si>
  <si>
    <t>540</t>
  </si>
  <si>
    <t>Иные межбюджетные трансферты</t>
  </si>
  <si>
    <t xml:space="preserve">                                                                                                              к Решению Собрания представителей </t>
  </si>
  <si>
    <t xml:space="preserve">                                                                                             от 14.12.2022г.№126       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</si>
</sst>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_-* #,##0\ _₽_-;\-* #,##0\ _₽_-;_-* &quot;-&quot;\ _₽_-;_-@_-"/>
    <numFmt numFmtId="181" formatCode="_-* #,##0.00\ _₽_-;\-* #,##0.00\ _₽_-;_-* &quot;-&quot;??\ _₽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20"/>
      <name val="Arial"/>
      <family val="2"/>
    </font>
    <font>
      <u val="single"/>
      <sz val="7.5"/>
      <color theme="10"/>
      <name val="Arial"/>
      <family val="2"/>
    </font>
    <font>
      <u val="single"/>
      <sz val="7.5"/>
      <color theme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49" fontId="18" fillId="0" borderId="10" xfId="0" applyNumberFormat="1" applyFont="1" applyBorder="1" applyAlignment="1">
      <alignment vertical="top" wrapText="1"/>
    </xf>
    <xf numFmtId="49" fontId="19" fillId="0" borderId="10" xfId="0" applyNumberFormat="1" applyFont="1" applyBorder="1" applyAlignment="1">
      <alignment vertical="top" wrapText="1"/>
    </xf>
    <xf numFmtId="49" fontId="18" fillId="0" borderId="11" xfId="0" applyNumberFormat="1" applyFont="1" applyBorder="1" applyAlignment="1">
      <alignment vertical="top" wrapText="1"/>
    </xf>
    <xf numFmtId="49" fontId="19" fillId="0" borderId="10" xfId="0" applyNumberFormat="1" applyFont="1" applyBorder="1" applyAlignment="1">
      <alignment horizontal="left" vertical="top" wrapText="1"/>
    </xf>
    <xf numFmtId="49" fontId="18" fillId="0" borderId="10" xfId="0" applyNumberFormat="1" applyFont="1" applyBorder="1" applyAlignment="1">
      <alignment horizontal="left" vertical="top" wrapText="1"/>
    </xf>
    <xf numFmtId="182" fontId="19" fillId="0" borderId="10" xfId="0" applyNumberFormat="1" applyFont="1" applyBorder="1" applyAlignment="1">
      <alignment horizontal="left" vertical="top" wrapText="1"/>
    </xf>
    <xf numFmtId="182" fontId="18" fillId="0" borderId="10" xfId="0" applyNumberFormat="1" applyFont="1" applyBorder="1" applyAlignment="1">
      <alignment horizontal="left" vertical="top" wrapText="1"/>
    </xf>
    <xf numFmtId="182" fontId="19" fillId="0" borderId="11" xfId="0" applyNumberFormat="1" applyFont="1" applyBorder="1" applyAlignment="1">
      <alignment horizontal="right" vertical="top" wrapText="1"/>
    </xf>
    <xf numFmtId="182" fontId="19" fillId="0" borderId="12" xfId="0" applyNumberFormat="1" applyFont="1" applyBorder="1" applyAlignment="1">
      <alignment vertical="top" wrapText="1"/>
    </xf>
    <xf numFmtId="182" fontId="18" fillId="0" borderId="12" xfId="0" applyNumberFormat="1" applyFont="1" applyBorder="1" applyAlignment="1">
      <alignment horizontal="left" vertical="top" wrapText="1"/>
    </xf>
    <xf numFmtId="0" fontId="20" fillId="0" borderId="0" xfId="0" applyFont="1" applyAlignment="1">
      <alignment/>
    </xf>
    <xf numFmtId="49" fontId="19" fillId="24" borderId="11" xfId="0" applyNumberFormat="1" applyFont="1" applyFill="1" applyBorder="1" applyAlignment="1">
      <alignment horizontal="center" vertical="top" wrapText="1"/>
    </xf>
    <xf numFmtId="49" fontId="19" fillId="24" borderId="13" xfId="0" applyNumberFormat="1" applyFont="1" applyFill="1" applyBorder="1" applyAlignment="1">
      <alignment horizontal="center" vertical="top" wrapText="1"/>
    </xf>
    <xf numFmtId="49" fontId="18" fillId="25" borderId="13" xfId="0" applyNumberFormat="1" applyFont="1" applyFill="1" applyBorder="1" applyAlignment="1">
      <alignment horizontal="center" vertical="top" wrapText="1"/>
    </xf>
    <xf numFmtId="0" fontId="18" fillId="0" borderId="13" xfId="0" applyFont="1" applyBorder="1" applyAlignment="1">
      <alignment horizontal="center" wrapText="1"/>
    </xf>
    <xf numFmtId="0" fontId="21" fillId="0" borderId="11" xfId="0" applyFont="1" applyBorder="1" applyAlignment="1">
      <alignment horizontal="center" vertical="top"/>
    </xf>
    <xf numFmtId="0" fontId="21" fillId="0" borderId="11" xfId="0" applyFont="1" applyBorder="1" applyAlignment="1">
      <alignment vertical="top" wrapText="1"/>
    </xf>
    <xf numFmtId="0" fontId="19" fillId="0" borderId="14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0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0" fillId="0" borderId="10" xfId="0" applyFont="1" applyBorder="1" applyAlignment="1">
      <alignment/>
    </xf>
    <xf numFmtId="182" fontId="19" fillId="0" borderId="11" xfId="0" applyNumberFormat="1" applyFont="1" applyBorder="1" applyAlignment="1">
      <alignment horizontal="left" vertical="top" wrapText="1"/>
    </xf>
    <xf numFmtId="182" fontId="20" fillId="0" borderId="14" xfId="0" applyNumberFormat="1" applyFont="1" applyBorder="1" applyAlignment="1">
      <alignment horizontal="left"/>
    </xf>
    <xf numFmtId="182" fontId="18" fillId="0" borderId="11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left"/>
    </xf>
    <xf numFmtId="182" fontId="20" fillId="0" borderId="15" xfId="0" applyNumberFormat="1" applyFont="1" applyBorder="1" applyAlignment="1">
      <alignment horizontal="left"/>
    </xf>
    <xf numFmtId="49" fontId="19" fillId="0" borderId="11" xfId="0" applyNumberFormat="1" applyFont="1" applyBorder="1" applyAlignment="1">
      <alignment vertical="top" wrapText="1"/>
    </xf>
    <xf numFmtId="182" fontId="19" fillId="0" borderId="15" xfId="0" applyNumberFormat="1" applyFont="1" applyBorder="1" applyAlignment="1">
      <alignment horizontal="left"/>
    </xf>
    <xf numFmtId="182" fontId="18" fillId="0" borderId="15" xfId="0" applyNumberFormat="1" applyFont="1" applyBorder="1" applyAlignment="1">
      <alignment horizontal="left"/>
    </xf>
    <xf numFmtId="182" fontId="23" fillId="0" borderId="14" xfId="0" applyNumberFormat="1" applyFont="1" applyBorder="1" applyAlignment="1">
      <alignment horizontal="left"/>
    </xf>
    <xf numFmtId="0" fontId="24" fillId="0" borderId="10" xfId="0" applyFont="1" applyBorder="1" applyAlignment="1">
      <alignment/>
    </xf>
    <xf numFmtId="0" fontId="19" fillId="0" borderId="16" xfId="0" applyFont="1" applyBorder="1" applyAlignment="1">
      <alignment horizontal="right"/>
    </xf>
    <xf numFmtId="0" fontId="21" fillId="0" borderId="10" xfId="0" applyFont="1" applyBorder="1" applyAlignment="1">
      <alignment horizontal="center" vertical="top" wrapText="1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 wrapText="1"/>
    </xf>
    <xf numFmtId="0" fontId="21" fillId="0" borderId="11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/>
    </xf>
    <xf numFmtId="0" fontId="19" fillId="0" borderId="18" xfId="0" applyFont="1" applyBorder="1" applyAlignment="1">
      <alignment horizontal="center" vertical="top"/>
    </xf>
    <xf numFmtId="0" fontId="19" fillId="0" borderId="14" xfId="0" applyFont="1" applyBorder="1" applyAlignment="1">
      <alignment horizontal="center" vertical="top"/>
    </xf>
    <xf numFmtId="0" fontId="21" fillId="0" borderId="19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26" borderId="21" xfId="0" applyFont="1" applyFill="1" applyBorder="1" applyAlignment="1">
      <alignment horizontal="left" vertical="top" wrapText="1"/>
    </xf>
    <xf numFmtId="0" fontId="19" fillId="26" borderId="16" xfId="0" applyFont="1" applyFill="1" applyBorder="1" applyAlignment="1">
      <alignment horizontal="left" vertical="top" wrapText="1"/>
    </xf>
    <xf numFmtId="0" fontId="19" fillId="26" borderId="22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="75" zoomScaleNormal="75" zoomScalePageLayoutView="0" workbookViewId="0" topLeftCell="A1">
      <selection activeCell="A5" sqref="A5:J5"/>
    </sheetView>
  </sheetViews>
  <sheetFormatPr defaultColWidth="9.140625" defaultRowHeight="12.75"/>
  <cols>
    <col min="1" max="1" width="8.7109375" style="0" customWidth="1"/>
    <col min="2" max="2" width="45.00390625" style="0" customWidth="1"/>
    <col min="3" max="3" width="6.8515625" style="0" customWidth="1"/>
    <col min="4" max="4" width="5.140625" style="0" customWidth="1"/>
    <col min="5" max="5" width="15.00390625" style="0" customWidth="1"/>
    <col min="6" max="6" width="5.7109375" style="0" customWidth="1"/>
    <col min="7" max="7" width="11.8515625" style="0" customWidth="1"/>
    <col min="8" max="8" width="11.28125" style="0" customWidth="1"/>
    <col min="9" max="9" width="11.421875" style="0" customWidth="1"/>
    <col min="10" max="10" width="11.28125" style="0" customWidth="1"/>
  </cols>
  <sheetData>
    <row r="1" spans="1:10" ht="18.75" customHeight="1">
      <c r="A1" s="35" t="s">
        <v>76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5.75" customHeight="1">
      <c r="A2" s="35" t="s">
        <v>80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5.75" customHeight="1">
      <c r="A3" s="11"/>
      <c r="B3" s="35" t="s">
        <v>71</v>
      </c>
      <c r="C3" s="35"/>
      <c r="D3" s="35"/>
      <c r="E3" s="35"/>
      <c r="F3" s="35"/>
      <c r="G3" s="35"/>
      <c r="H3" s="35"/>
      <c r="I3" s="35"/>
      <c r="J3" s="35"/>
    </row>
    <row r="4" spans="1:10" ht="15.75" customHeight="1">
      <c r="A4" s="35" t="s">
        <v>62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ht="17.25" customHeight="1">
      <c r="A5" s="35" t="s">
        <v>81</v>
      </c>
      <c r="B5" s="35"/>
      <c r="C5" s="35"/>
      <c r="D5" s="35"/>
      <c r="E5" s="35"/>
      <c r="F5" s="35"/>
      <c r="G5" s="35"/>
      <c r="H5" s="35"/>
      <c r="I5" s="35"/>
      <c r="J5" s="35"/>
    </row>
    <row r="6" spans="1:10" s="20" customFormat="1" ht="46.5" customHeight="1">
      <c r="A6" s="36" t="s">
        <v>77</v>
      </c>
      <c r="B6" s="36"/>
      <c r="C6" s="36"/>
      <c r="D6" s="36"/>
      <c r="E6" s="36"/>
      <c r="F6" s="36"/>
      <c r="G6" s="36"/>
      <c r="H6" s="36"/>
      <c r="I6" s="36"/>
      <c r="J6" s="36"/>
    </row>
    <row r="7" spans="1:10" ht="17.25" customHeight="1">
      <c r="A7" s="33" t="s">
        <v>39</v>
      </c>
      <c r="B7" s="33"/>
      <c r="C7" s="33"/>
      <c r="D7" s="33"/>
      <c r="E7" s="33"/>
      <c r="F7" s="33"/>
      <c r="G7" s="33"/>
      <c r="H7" s="33"/>
      <c r="I7" s="33"/>
      <c r="J7" s="33"/>
    </row>
    <row r="8" spans="1:10" ht="34.5" customHeight="1">
      <c r="A8" s="34" t="s">
        <v>0</v>
      </c>
      <c r="B8" s="37" t="s">
        <v>1</v>
      </c>
      <c r="C8" s="34" t="s">
        <v>2</v>
      </c>
      <c r="D8" s="42" t="s">
        <v>3</v>
      </c>
      <c r="E8" s="34" t="s">
        <v>4</v>
      </c>
      <c r="F8" s="37" t="s">
        <v>5</v>
      </c>
      <c r="G8" s="34">
        <v>2024</v>
      </c>
      <c r="H8" s="34"/>
      <c r="I8" s="34">
        <v>2025</v>
      </c>
      <c r="J8" s="34"/>
    </row>
    <row r="9" spans="1:10" ht="116.25" customHeight="1">
      <c r="A9" s="34"/>
      <c r="B9" s="38"/>
      <c r="C9" s="34"/>
      <c r="D9" s="43"/>
      <c r="E9" s="34"/>
      <c r="F9" s="38"/>
      <c r="G9" s="16" t="s">
        <v>6</v>
      </c>
      <c r="H9" s="17" t="s">
        <v>61</v>
      </c>
      <c r="I9" s="16" t="s">
        <v>6</v>
      </c>
      <c r="J9" s="17" t="s">
        <v>61</v>
      </c>
    </row>
    <row r="10" spans="1:10" ht="36" customHeight="1">
      <c r="A10" s="12" t="s">
        <v>72</v>
      </c>
      <c r="B10" s="47" t="s">
        <v>73</v>
      </c>
      <c r="C10" s="48"/>
      <c r="D10" s="48"/>
      <c r="E10" s="48"/>
      <c r="F10" s="49"/>
      <c r="G10" s="23">
        <v>35239</v>
      </c>
      <c r="H10" s="23">
        <v>14724</v>
      </c>
      <c r="I10" s="9">
        <v>35185.2</v>
      </c>
      <c r="J10" s="8">
        <v>14470.2</v>
      </c>
    </row>
    <row r="11" spans="1:10" ht="18.75" customHeight="1">
      <c r="A11" s="13"/>
      <c r="B11" s="18" t="s">
        <v>7</v>
      </c>
      <c r="C11" s="2" t="s">
        <v>9</v>
      </c>
      <c r="D11" s="2"/>
      <c r="E11" s="2"/>
      <c r="F11" s="2"/>
      <c r="G11" s="6">
        <v>16717.3</v>
      </c>
      <c r="H11" s="6">
        <v>5390.1</v>
      </c>
      <c r="I11" s="6">
        <v>16717.3</v>
      </c>
      <c r="J11" s="6">
        <f>J12+J15+J21+J24</f>
        <v>6390.2</v>
      </c>
    </row>
    <row r="12" spans="1:10" ht="77.25" customHeight="1">
      <c r="A12" s="14"/>
      <c r="B12" s="18" t="s">
        <v>8</v>
      </c>
      <c r="C12" s="2" t="s">
        <v>9</v>
      </c>
      <c r="D12" s="2" t="s">
        <v>10</v>
      </c>
      <c r="E12" s="2"/>
      <c r="F12" s="2"/>
      <c r="G12" s="6">
        <v>1302</v>
      </c>
      <c r="H12" s="31"/>
      <c r="I12" s="6">
        <f>I13</f>
        <v>1302</v>
      </c>
      <c r="J12" s="32"/>
    </row>
    <row r="13" spans="1:10" ht="191.25" customHeight="1">
      <c r="A13" s="14"/>
      <c r="B13" s="19" t="s">
        <v>49</v>
      </c>
      <c r="C13" s="1" t="s">
        <v>9</v>
      </c>
      <c r="D13" s="1" t="s">
        <v>10</v>
      </c>
      <c r="E13" s="1" t="s">
        <v>56</v>
      </c>
      <c r="F13" s="1"/>
      <c r="G13" s="7">
        <v>1302</v>
      </c>
      <c r="H13" s="24"/>
      <c r="I13" s="7">
        <f>I14</f>
        <v>1302</v>
      </c>
      <c r="J13" s="22"/>
    </row>
    <row r="14" spans="1:10" ht="55.5" customHeight="1">
      <c r="A14" s="14"/>
      <c r="B14" s="19" t="s">
        <v>42</v>
      </c>
      <c r="C14" s="1" t="s">
        <v>9</v>
      </c>
      <c r="D14" s="1" t="s">
        <v>10</v>
      </c>
      <c r="E14" s="1" t="s">
        <v>56</v>
      </c>
      <c r="F14" s="1" t="s">
        <v>40</v>
      </c>
      <c r="G14" s="7">
        <v>1302</v>
      </c>
      <c r="H14" s="24"/>
      <c r="I14" s="7">
        <v>1302</v>
      </c>
      <c r="J14" s="22"/>
    </row>
    <row r="15" spans="1:10" ht="24" customHeight="1">
      <c r="A15" s="14"/>
      <c r="B15" s="18" t="s">
        <v>36</v>
      </c>
      <c r="C15" s="28" t="s">
        <v>9</v>
      </c>
      <c r="D15" s="28" t="s">
        <v>11</v>
      </c>
      <c r="E15" s="28"/>
      <c r="F15" s="28"/>
      <c r="G15" s="23">
        <f>G16</f>
        <v>5730</v>
      </c>
      <c r="H15" s="31"/>
      <c r="I15" s="23">
        <f>I16</f>
        <v>5730</v>
      </c>
      <c r="J15" s="32"/>
    </row>
    <row r="16" spans="1:10" ht="172.5" customHeight="1">
      <c r="A16" s="14"/>
      <c r="B16" s="19" t="s">
        <v>65</v>
      </c>
      <c r="C16" s="3" t="s">
        <v>9</v>
      </c>
      <c r="D16" s="3" t="s">
        <v>11</v>
      </c>
      <c r="E16" s="3" t="s">
        <v>56</v>
      </c>
      <c r="F16" s="3"/>
      <c r="G16" s="25">
        <f>G17+G18+G19</f>
        <v>5730</v>
      </c>
      <c r="H16" s="24"/>
      <c r="I16" s="25">
        <f>I17+I18+I19</f>
        <v>5730</v>
      </c>
      <c r="J16" s="22"/>
    </row>
    <row r="17" spans="1:10" ht="56.25" customHeight="1">
      <c r="A17" s="15"/>
      <c r="B17" s="19" t="s">
        <v>42</v>
      </c>
      <c r="C17" s="1" t="s">
        <v>9</v>
      </c>
      <c r="D17" s="1" t="s">
        <v>11</v>
      </c>
      <c r="E17" s="1" t="s">
        <v>56</v>
      </c>
      <c r="F17" s="1" t="s">
        <v>40</v>
      </c>
      <c r="G17" s="7">
        <v>5180</v>
      </c>
      <c r="H17" s="24"/>
      <c r="I17" s="7">
        <v>5180</v>
      </c>
      <c r="J17" s="22"/>
    </row>
    <row r="18" spans="1:10" ht="57" customHeight="1">
      <c r="A18" s="15"/>
      <c r="B18" s="19" t="s">
        <v>43</v>
      </c>
      <c r="C18" s="1" t="s">
        <v>9</v>
      </c>
      <c r="D18" s="1" t="s">
        <v>11</v>
      </c>
      <c r="E18" s="1" t="s">
        <v>56</v>
      </c>
      <c r="F18" s="1" t="s">
        <v>41</v>
      </c>
      <c r="G18" s="7">
        <v>500</v>
      </c>
      <c r="H18" s="24"/>
      <c r="I18" s="7">
        <v>500</v>
      </c>
      <c r="J18" s="22"/>
    </row>
    <row r="19" spans="1:10" ht="34.5" customHeight="1">
      <c r="A19" s="15"/>
      <c r="B19" s="19" t="s">
        <v>12</v>
      </c>
      <c r="C19" s="1" t="s">
        <v>9</v>
      </c>
      <c r="D19" s="1" t="s">
        <v>11</v>
      </c>
      <c r="E19" s="1" t="s">
        <v>56</v>
      </c>
      <c r="F19" s="1" t="s">
        <v>44</v>
      </c>
      <c r="G19" s="7">
        <v>50</v>
      </c>
      <c r="H19" s="24"/>
      <c r="I19" s="7">
        <v>50</v>
      </c>
      <c r="J19" s="22"/>
    </row>
    <row r="20" spans="1:10" ht="12.75" customHeight="1" hidden="1">
      <c r="A20" s="15"/>
      <c r="B20" s="19" t="s">
        <v>13</v>
      </c>
      <c r="C20" s="1" t="s">
        <v>9</v>
      </c>
      <c r="D20" s="1">
        <v>11</v>
      </c>
      <c r="E20" s="1"/>
      <c r="F20" s="1"/>
      <c r="G20" s="7">
        <v>500</v>
      </c>
      <c r="H20" s="24"/>
      <c r="I20" s="26"/>
      <c r="J20" s="22"/>
    </row>
    <row r="21" spans="1:10" ht="20.25" customHeight="1">
      <c r="A21" s="15"/>
      <c r="B21" s="18" t="s">
        <v>13</v>
      </c>
      <c r="C21" s="2" t="s">
        <v>9</v>
      </c>
      <c r="D21" s="2" t="s">
        <v>38</v>
      </c>
      <c r="E21" s="2"/>
      <c r="F21" s="2"/>
      <c r="G21" s="6">
        <f>G22</f>
        <v>100</v>
      </c>
      <c r="H21" s="31"/>
      <c r="I21" s="6">
        <f>I22</f>
        <v>100</v>
      </c>
      <c r="J21" s="32"/>
    </row>
    <row r="22" spans="1:10" ht="37.5" customHeight="1">
      <c r="A22" s="15"/>
      <c r="B22" s="19" t="s">
        <v>45</v>
      </c>
      <c r="C22" s="1" t="s">
        <v>9</v>
      </c>
      <c r="D22" s="1">
        <v>11</v>
      </c>
      <c r="E22" s="1" t="s">
        <v>56</v>
      </c>
      <c r="F22" s="1"/>
      <c r="G22" s="7">
        <f>G23</f>
        <v>100</v>
      </c>
      <c r="H22" s="24"/>
      <c r="I22" s="7">
        <f>I23</f>
        <v>100</v>
      </c>
      <c r="J22" s="22"/>
    </row>
    <row r="23" spans="1:10" ht="20.25" customHeight="1">
      <c r="A23" s="15"/>
      <c r="B23" s="19" t="s">
        <v>14</v>
      </c>
      <c r="C23" s="3" t="s">
        <v>9</v>
      </c>
      <c r="D23" s="3">
        <v>11</v>
      </c>
      <c r="E23" s="3" t="s">
        <v>56</v>
      </c>
      <c r="F23" s="3">
        <v>870</v>
      </c>
      <c r="G23" s="25">
        <v>100</v>
      </c>
      <c r="H23" s="27"/>
      <c r="I23" s="25">
        <v>100</v>
      </c>
      <c r="J23" s="22"/>
    </row>
    <row r="24" spans="1:10" ht="20.25" customHeight="1">
      <c r="A24" s="15"/>
      <c r="B24" s="18" t="s">
        <v>69</v>
      </c>
      <c r="C24" s="28" t="s">
        <v>9</v>
      </c>
      <c r="D24" s="28" t="s">
        <v>70</v>
      </c>
      <c r="E24" s="28"/>
      <c r="F24" s="28"/>
      <c r="G24" s="23">
        <v>9585.3</v>
      </c>
      <c r="H24" s="29">
        <v>5390.1</v>
      </c>
      <c r="I24" s="23">
        <v>9585.3</v>
      </c>
      <c r="J24" s="29">
        <v>6390.2</v>
      </c>
    </row>
    <row r="25" spans="1:10" ht="20.25" customHeight="1">
      <c r="A25" s="15"/>
      <c r="B25" s="19" t="s">
        <v>49</v>
      </c>
      <c r="C25" s="3" t="s">
        <v>9</v>
      </c>
      <c r="D25" s="3" t="s">
        <v>70</v>
      </c>
      <c r="E25" s="3" t="s">
        <v>56</v>
      </c>
      <c r="F25" s="3"/>
      <c r="G25" s="25">
        <v>9400</v>
      </c>
      <c r="H25" s="30">
        <v>5390.1</v>
      </c>
      <c r="I25" s="25">
        <v>9400</v>
      </c>
      <c r="J25" s="30">
        <v>6390.2</v>
      </c>
    </row>
    <row r="26" spans="1:10" ht="20.25" customHeight="1">
      <c r="A26" s="15"/>
      <c r="B26" s="19" t="s">
        <v>53</v>
      </c>
      <c r="C26" s="3" t="s">
        <v>9</v>
      </c>
      <c r="D26" s="3" t="s">
        <v>70</v>
      </c>
      <c r="E26" s="3" t="s">
        <v>56</v>
      </c>
      <c r="F26" s="3" t="s">
        <v>52</v>
      </c>
      <c r="G26" s="25">
        <v>9400</v>
      </c>
      <c r="H26" s="30">
        <v>5390.1</v>
      </c>
      <c r="I26" s="25">
        <v>9400</v>
      </c>
      <c r="J26" s="30">
        <v>6390.2</v>
      </c>
    </row>
    <row r="27" spans="1:10" ht="20.25" customHeight="1">
      <c r="A27" s="15"/>
      <c r="B27" s="19" t="s">
        <v>79</v>
      </c>
      <c r="C27" s="3" t="s">
        <v>9</v>
      </c>
      <c r="D27" s="3" t="s">
        <v>70</v>
      </c>
      <c r="E27" s="3" t="s">
        <v>56</v>
      </c>
      <c r="F27" s="3" t="s">
        <v>78</v>
      </c>
      <c r="G27" s="25">
        <v>185.3</v>
      </c>
      <c r="H27" s="30"/>
      <c r="I27" s="25">
        <v>185.3</v>
      </c>
      <c r="J27" s="30"/>
    </row>
    <row r="28" spans="1:10" ht="21.75" customHeight="1">
      <c r="A28" s="15"/>
      <c r="B28" s="18" t="s">
        <v>17</v>
      </c>
      <c r="C28" s="4" t="s">
        <v>10</v>
      </c>
      <c r="D28" s="4"/>
      <c r="E28" s="4"/>
      <c r="F28" s="4"/>
      <c r="G28" s="6">
        <v>253.9</v>
      </c>
      <c r="H28" s="6">
        <v>253.9</v>
      </c>
      <c r="I28" s="6">
        <v>253.9</v>
      </c>
      <c r="J28" s="6"/>
    </row>
    <row r="29" spans="1:10" ht="38.25" customHeight="1">
      <c r="A29" s="15"/>
      <c r="B29" s="19" t="s">
        <v>18</v>
      </c>
      <c r="C29" s="5" t="s">
        <v>10</v>
      </c>
      <c r="D29" s="5" t="s">
        <v>15</v>
      </c>
      <c r="E29" s="5"/>
      <c r="F29" s="5"/>
      <c r="G29" s="7">
        <v>253.9</v>
      </c>
      <c r="H29" s="7">
        <v>253.9</v>
      </c>
      <c r="I29" s="7">
        <v>253.9</v>
      </c>
      <c r="J29" s="7"/>
    </row>
    <row r="30" spans="1:10" ht="170.25" customHeight="1">
      <c r="A30" s="15"/>
      <c r="B30" s="19" t="s">
        <v>46</v>
      </c>
      <c r="C30" s="5" t="s">
        <v>10</v>
      </c>
      <c r="D30" s="5" t="s">
        <v>15</v>
      </c>
      <c r="E30" s="5" t="s">
        <v>56</v>
      </c>
      <c r="F30" s="5"/>
      <c r="G30" s="7">
        <v>253.9</v>
      </c>
      <c r="H30" s="7">
        <v>253.9</v>
      </c>
      <c r="I30" s="7">
        <v>253.9</v>
      </c>
      <c r="J30" s="7"/>
    </row>
    <row r="31" spans="1:10" ht="57.75" customHeight="1">
      <c r="A31" s="15"/>
      <c r="B31" s="19" t="s">
        <v>42</v>
      </c>
      <c r="C31" s="5" t="s">
        <v>10</v>
      </c>
      <c r="D31" s="5" t="s">
        <v>15</v>
      </c>
      <c r="E31" s="5" t="s">
        <v>56</v>
      </c>
      <c r="F31" s="5" t="s">
        <v>40</v>
      </c>
      <c r="G31" s="7">
        <v>253.9</v>
      </c>
      <c r="H31" s="7">
        <v>253.9</v>
      </c>
      <c r="I31" s="7">
        <v>253.9</v>
      </c>
      <c r="J31" s="7"/>
    </row>
    <row r="32" spans="1:10" ht="39" customHeight="1">
      <c r="A32" s="15"/>
      <c r="B32" s="18" t="s">
        <v>19</v>
      </c>
      <c r="C32" s="4" t="s">
        <v>15</v>
      </c>
      <c r="D32" s="4"/>
      <c r="E32" s="4"/>
      <c r="F32" s="4"/>
      <c r="G32" s="6">
        <v>290</v>
      </c>
      <c r="H32" s="6">
        <v>0</v>
      </c>
      <c r="I32" s="6">
        <v>290</v>
      </c>
      <c r="J32" s="6">
        <v>0</v>
      </c>
    </row>
    <row r="33" spans="1:10" ht="21" customHeight="1">
      <c r="A33" s="15"/>
      <c r="B33" s="19" t="s">
        <v>21</v>
      </c>
      <c r="C33" s="5" t="s">
        <v>15</v>
      </c>
      <c r="D33" s="5">
        <v>10</v>
      </c>
      <c r="E33" s="5"/>
      <c r="F33" s="5"/>
      <c r="G33" s="7">
        <f>G34</f>
        <v>150</v>
      </c>
      <c r="H33" s="7">
        <f aca="true" t="shared" si="0" ref="H33:J34">H34</f>
        <v>0</v>
      </c>
      <c r="I33" s="7">
        <f t="shared" si="0"/>
        <v>150</v>
      </c>
      <c r="J33" s="7">
        <f t="shared" si="0"/>
        <v>0</v>
      </c>
    </row>
    <row r="34" spans="1:10" ht="57" customHeight="1">
      <c r="A34" s="15"/>
      <c r="B34" s="19" t="s">
        <v>65</v>
      </c>
      <c r="C34" s="5" t="s">
        <v>15</v>
      </c>
      <c r="D34" s="5" t="s">
        <v>47</v>
      </c>
      <c r="E34" s="5" t="s">
        <v>56</v>
      </c>
      <c r="F34" s="5"/>
      <c r="G34" s="7">
        <f>G35</f>
        <v>150</v>
      </c>
      <c r="H34" s="7">
        <f t="shared" si="0"/>
        <v>0</v>
      </c>
      <c r="I34" s="7">
        <f t="shared" si="0"/>
        <v>150</v>
      </c>
      <c r="J34" s="7">
        <f t="shared" si="0"/>
        <v>0</v>
      </c>
    </row>
    <row r="35" spans="1:10" ht="57" customHeight="1">
      <c r="A35" s="15"/>
      <c r="B35" s="19" t="s">
        <v>43</v>
      </c>
      <c r="C35" s="5" t="s">
        <v>15</v>
      </c>
      <c r="D35" s="5" t="s">
        <v>47</v>
      </c>
      <c r="E35" s="5" t="s">
        <v>56</v>
      </c>
      <c r="F35" s="5" t="s">
        <v>41</v>
      </c>
      <c r="G35" s="7">
        <v>150</v>
      </c>
      <c r="H35" s="7"/>
      <c r="I35" s="7">
        <v>150</v>
      </c>
      <c r="J35" s="22"/>
    </row>
    <row r="36" spans="1:10" ht="57" customHeight="1">
      <c r="A36" s="15"/>
      <c r="B36" s="19" t="s">
        <v>20</v>
      </c>
      <c r="C36" s="5" t="s">
        <v>15</v>
      </c>
      <c r="D36" s="5">
        <v>14</v>
      </c>
      <c r="E36" s="5"/>
      <c r="F36" s="5"/>
      <c r="G36" s="7">
        <f>G37</f>
        <v>140</v>
      </c>
      <c r="H36" s="7">
        <f>H37</f>
        <v>0</v>
      </c>
      <c r="I36" s="7">
        <f>I37</f>
        <v>140</v>
      </c>
      <c r="J36" s="7">
        <f>J37</f>
        <v>0</v>
      </c>
    </row>
    <row r="37" spans="1:10" ht="57" customHeight="1">
      <c r="A37" s="15"/>
      <c r="B37" s="19" t="s">
        <v>65</v>
      </c>
      <c r="C37" s="5" t="s">
        <v>15</v>
      </c>
      <c r="D37" s="5" t="s">
        <v>68</v>
      </c>
      <c r="E37" s="5" t="s">
        <v>56</v>
      </c>
      <c r="F37" s="5"/>
      <c r="G37" s="7">
        <f>G38+G39</f>
        <v>140</v>
      </c>
      <c r="H37" s="7">
        <f>H38+H39</f>
        <v>0</v>
      </c>
      <c r="I37" s="7">
        <f>I38+I39</f>
        <v>140</v>
      </c>
      <c r="J37" s="7">
        <f>J38+J39</f>
        <v>0</v>
      </c>
    </row>
    <row r="38" spans="1:10" ht="57" customHeight="1">
      <c r="A38" s="15"/>
      <c r="B38" s="19" t="s">
        <v>55</v>
      </c>
      <c r="C38" s="5" t="s">
        <v>15</v>
      </c>
      <c r="D38" s="5" t="s">
        <v>68</v>
      </c>
      <c r="E38" s="5" t="s">
        <v>56</v>
      </c>
      <c r="F38" s="5" t="s">
        <v>40</v>
      </c>
      <c r="G38" s="7">
        <v>120</v>
      </c>
      <c r="H38" s="7"/>
      <c r="I38" s="7">
        <v>120</v>
      </c>
      <c r="J38" s="22"/>
    </row>
    <row r="39" spans="1:10" ht="57" customHeight="1">
      <c r="A39" s="15"/>
      <c r="B39" s="19" t="s">
        <v>43</v>
      </c>
      <c r="C39" s="5" t="s">
        <v>15</v>
      </c>
      <c r="D39" s="5" t="s">
        <v>68</v>
      </c>
      <c r="E39" s="5" t="s">
        <v>56</v>
      </c>
      <c r="F39" s="5" t="s">
        <v>41</v>
      </c>
      <c r="G39" s="7">
        <v>20</v>
      </c>
      <c r="H39" s="7"/>
      <c r="I39" s="7">
        <v>20</v>
      </c>
      <c r="J39" s="22"/>
    </row>
    <row r="40" spans="1:10" ht="18.75">
      <c r="A40" s="15"/>
      <c r="B40" s="18" t="s">
        <v>22</v>
      </c>
      <c r="C40" s="4" t="s">
        <v>11</v>
      </c>
      <c r="D40" s="4"/>
      <c r="E40" s="4"/>
      <c r="F40" s="4"/>
      <c r="G40" s="6">
        <v>1200</v>
      </c>
      <c r="H40" s="6">
        <v>1000</v>
      </c>
      <c r="I40" s="6">
        <v>200</v>
      </c>
      <c r="J40" s="6"/>
    </row>
    <row r="41" spans="1:10" ht="38.25" customHeight="1">
      <c r="A41" s="15"/>
      <c r="B41" s="19" t="s">
        <v>23</v>
      </c>
      <c r="C41" s="5" t="s">
        <v>11</v>
      </c>
      <c r="D41" s="5" t="s">
        <v>34</v>
      </c>
      <c r="E41" s="5"/>
      <c r="F41" s="5"/>
      <c r="G41" s="7">
        <v>1000</v>
      </c>
      <c r="H41" s="7">
        <v>1000</v>
      </c>
      <c r="I41" s="7">
        <v>0</v>
      </c>
      <c r="J41" s="7"/>
    </row>
    <row r="42" spans="1:10" ht="60.75" customHeight="1">
      <c r="A42" s="15"/>
      <c r="B42" s="19" t="s">
        <v>48</v>
      </c>
      <c r="C42" s="5" t="s">
        <v>11</v>
      </c>
      <c r="D42" s="5" t="s">
        <v>34</v>
      </c>
      <c r="E42" s="5" t="s">
        <v>57</v>
      </c>
      <c r="F42" s="5"/>
      <c r="G42" s="7">
        <f>G43</f>
        <v>1000</v>
      </c>
      <c r="H42" s="7">
        <v>1000</v>
      </c>
      <c r="I42" s="7">
        <v>0</v>
      </c>
      <c r="J42" s="7"/>
    </row>
    <row r="43" spans="1:10" ht="54.75" customHeight="1">
      <c r="A43" s="15"/>
      <c r="B43" s="19" t="s">
        <v>43</v>
      </c>
      <c r="C43" s="5" t="s">
        <v>11</v>
      </c>
      <c r="D43" s="5" t="s">
        <v>34</v>
      </c>
      <c r="E43" s="5" t="s">
        <v>57</v>
      </c>
      <c r="F43" s="5" t="s">
        <v>41</v>
      </c>
      <c r="G43" s="7">
        <v>1000</v>
      </c>
      <c r="H43" s="7">
        <v>1000</v>
      </c>
      <c r="I43" s="7"/>
      <c r="J43" s="7"/>
    </row>
    <row r="44" spans="1:10" ht="36.75" customHeight="1">
      <c r="A44" s="15"/>
      <c r="B44" s="19" t="s">
        <v>67</v>
      </c>
      <c r="C44" s="5" t="s">
        <v>11</v>
      </c>
      <c r="D44" s="5" t="s">
        <v>66</v>
      </c>
      <c r="E44" s="5"/>
      <c r="F44" s="5"/>
      <c r="G44" s="7">
        <f>G45</f>
        <v>200</v>
      </c>
      <c r="H44" s="7"/>
      <c r="I44" s="7">
        <f>I45</f>
        <v>200</v>
      </c>
      <c r="J44" s="7"/>
    </row>
    <row r="45" spans="1:10" ht="54.75" customHeight="1">
      <c r="A45" s="15"/>
      <c r="B45" s="19" t="s">
        <v>48</v>
      </c>
      <c r="C45" s="5" t="s">
        <v>11</v>
      </c>
      <c r="D45" s="5" t="s">
        <v>66</v>
      </c>
      <c r="E45" s="5" t="s">
        <v>57</v>
      </c>
      <c r="F45" s="5"/>
      <c r="G45" s="7">
        <f>G46</f>
        <v>200</v>
      </c>
      <c r="H45" s="7"/>
      <c r="I45" s="7">
        <f>I46</f>
        <v>200</v>
      </c>
      <c r="J45" s="7"/>
    </row>
    <row r="46" spans="1:10" ht="54.75" customHeight="1">
      <c r="A46" s="15"/>
      <c r="B46" s="19" t="s">
        <v>79</v>
      </c>
      <c r="C46" s="5" t="s">
        <v>11</v>
      </c>
      <c r="D46" s="5" t="s">
        <v>66</v>
      </c>
      <c r="E46" s="5" t="s">
        <v>57</v>
      </c>
      <c r="F46" s="5" t="s">
        <v>78</v>
      </c>
      <c r="G46" s="7">
        <v>200</v>
      </c>
      <c r="H46" s="7"/>
      <c r="I46" s="7">
        <v>200</v>
      </c>
      <c r="J46" s="22"/>
    </row>
    <row r="47" spans="1:10" ht="21.75" customHeight="1">
      <c r="A47" s="15"/>
      <c r="B47" s="18" t="s">
        <v>24</v>
      </c>
      <c r="C47" s="4" t="s">
        <v>16</v>
      </c>
      <c r="D47" s="4"/>
      <c r="E47" s="4"/>
      <c r="F47" s="4"/>
      <c r="G47" s="6">
        <v>7236.8</v>
      </c>
      <c r="H47" s="6"/>
      <c r="I47" s="6">
        <v>7300</v>
      </c>
      <c r="J47" s="6"/>
    </row>
    <row r="48" spans="1:10" ht="18.75">
      <c r="A48" s="15"/>
      <c r="B48" s="19" t="s">
        <v>25</v>
      </c>
      <c r="C48" s="5" t="s">
        <v>16</v>
      </c>
      <c r="D48" s="5" t="s">
        <v>9</v>
      </c>
      <c r="E48" s="5"/>
      <c r="F48" s="5"/>
      <c r="G48" s="7">
        <v>236.8</v>
      </c>
      <c r="H48" s="7"/>
      <c r="I48" s="7">
        <f>I49</f>
        <v>300</v>
      </c>
      <c r="J48" s="7"/>
    </row>
    <row r="49" spans="1:10" ht="59.25" customHeight="1">
      <c r="A49" s="15"/>
      <c r="B49" s="19" t="s">
        <v>50</v>
      </c>
      <c r="C49" s="5" t="s">
        <v>16</v>
      </c>
      <c r="D49" s="5" t="s">
        <v>9</v>
      </c>
      <c r="E49" s="5" t="s">
        <v>58</v>
      </c>
      <c r="F49" s="5"/>
      <c r="G49" s="7">
        <v>236.8</v>
      </c>
      <c r="H49" s="7"/>
      <c r="I49" s="7">
        <f>I50</f>
        <v>300</v>
      </c>
      <c r="J49" s="7"/>
    </row>
    <row r="50" spans="1:10" ht="56.25" customHeight="1">
      <c r="A50" s="15"/>
      <c r="B50" s="19" t="s">
        <v>43</v>
      </c>
      <c r="C50" s="5" t="s">
        <v>16</v>
      </c>
      <c r="D50" s="5" t="s">
        <v>9</v>
      </c>
      <c r="E50" s="5" t="s">
        <v>58</v>
      </c>
      <c r="F50" s="5" t="s">
        <v>41</v>
      </c>
      <c r="G50" s="7">
        <v>236.8</v>
      </c>
      <c r="H50" s="7"/>
      <c r="I50" s="7">
        <v>300</v>
      </c>
      <c r="J50" s="7"/>
    </row>
    <row r="51" spans="1:10" ht="18.75">
      <c r="A51" s="15"/>
      <c r="B51" s="18" t="s">
        <v>26</v>
      </c>
      <c r="C51" s="4" t="s">
        <v>16</v>
      </c>
      <c r="D51" s="4" t="s">
        <v>15</v>
      </c>
      <c r="E51" s="4"/>
      <c r="F51" s="4"/>
      <c r="G51" s="6">
        <v>7000</v>
      </c>
      <c r="H51" s="6"/>
      <c r="I51" s="6">
        <v>7000</v>
      </c>
      <c r="J51" s="6"/>
    </row>
    <row r="52" spans="1:10" ht="56.25">
      <c r="A52" s="15"/>
      <c r="B52" s="19" t="s">
        <v>50</v>
      </c>
      <c r="C52" s="5" t="s">
        <v>16</v>
      </c>
      <c r="D52" s="5" t="s">
        <v>15</v>
      </c>
      <c r="E52" s="5" t="s">
        <v>58</v>
      </c>
      <c r="F52" s="5"/>
      <c r="G52" s="7">
        <v>7000</v>
      </c>
      <c r="H52" s="7"/>
      <c r="I52" s="7">
        <v>7000</v>
      </c>
      <c r="J52" s="7"/>
    </row>
    <row r="53" spans="1:10" ht="56.25">
      <c r="A53" s="15"/>
      <c r="B53" s="19" t="s">
        <v>43</v>
      </c>
      <c r="C53" s="5" t="s">
        <v>16</v>
      </c>
      <c r="D53" s="5" t="s">
        <v>15</v>
      </c>
      <c r="E53" s="5" t="s">
        <v>58</v>
      </c>
      <c r="F53" s="5" t="s">
        <v>41</v>
      </c>
      <c r="G53" s="7">
        <v>7000</v>
      </c>
      <c r="H53" s="7"/>
      <c r="I53" s="7">
        <v>7000</v>
      </c>
      <c r="J53" s="7"/>
    </row>
    <row r="54" spans="1:10" ht="18.75">
      <c r="A54" s="15"/>
      <c r="B54" s="18" t="s">
        <v>27</v>
      </c>
      <c r="C54" s="4" t="s">
        <v>35</v>
      </c>
      <c r="D54" s="4"/>
      <c r="E54" s="4"/>
      <c r="F54" s="4"/>
      <c r="G54" s="6">
        <v>8080</v>
      </c>
      <c r="H54" s="6">
        <v>8080</v>
      </c>
      <c r="I54" s="6">
        <v>8080</v>
      </c>
      <c r="J54" s="6">
        <v>8080</v>
      </c>
    </row>
    <row r="55" spans="1:10" ht="18.75">
      <c r="A55" s="15"/>
      <c r="B55" s="19" t="s">
        <v>28</v>
      </c>
      <c r="C55" s="5" t="s">
        <v>35</v>
      </c>
      <c r="D55" s="5" t="s">
        <v>9</v>
      </c>
      <c r="E55" s="5"/>
      <c r="F55" s="5"/>
      <c r="G55" s="7">
        <v>8080</v>
      </c>
      <c r="H55" s="7">
        <v>8080</v>
      </c>
      <c r="I55" s="7">
        <v>8080</v>
      </c>
      <c r="J55" s="7">
        <v>8080</v>
      </c>
    </row>
    <row r="56" spans="1:10" ht="57" customHeight="1">
      <c r="A56" s="15"/>
      <c r="B56" s="19" t="s">
        <v>54</v>
      </c>
      <c r="C56" s="5" t="s">
        <v>35</v>
      </c>
      <c r="D56" s="5" t="s">
        <v>9</v>
      </c>
      <c r="E56" s="5" t="s">
        <v>59</v>
      </c>
      <c r="F56" s="5"/>
      <c r="G56" s="7">
        <v>8080</v>
      </c>
      <c r="H56" s="7">
        <v>8080</v>
      </c>
      <c r="I56" s="7">
        <v>8080</v>
      </c>
      <c r="J56" s="7">
        <v>8080</v>
      </c>
    </row>
    <row r="57" spans="1:10" ht="23.25" customHeight="1">
      <c r="A57" s="15"/>
      <c r="B57" s="19" t="s">
        <v>53</v>
      </c>
      <c r="C57" s="5" t="s">
        <v>35</v>
      </c>
      <c r="D57" s="5" t="s">
        <v>9</v>
      </c>
      <c r="E57" s="5" t="s">
        <v>59</v>
      </c>
      <c r="F57" s="5" t="s">
        <v>52</v>
      </c>
      <c r="G57" s="7">
        <v>8080</v>
      </c>
      <c r="H57" s="7">
        <v>8080</v>
      </c>
      <c r="I57" s="7">
        <v>8080</v>
      </c>
      <c r="J57" s="7">
        <v>8080</v>
      </c>
    </row>
    <row r="58" spans="1:10" ht="18.75">
      <c r="A58" s="15"/>
      <c r="B58" s="18" t="s">
        <v>31</v>
      </c>
      <c r="C58" s="4">
        <v>10</v>
      </c>
      <c r="D58" s="4"/>
      <c r="E58" s="4"/>
      <c r="F58" s="4"/>
      <c r="G58" s="6">
        <v>480</v>
      </c>
      <c r="H58" s="6"/>
      <c r="I58" s="6">
        <v>480</v>
      </c>
      <c r="J58" s="6">
        <v>0</v>
      </c>
    </row>
    <row r="59" spans="1:10" ht="18.75">
      <c r="A59" s="15"/>
      <c r="B59" s="19" t="s">
        <v>32</v>
      </c>
      <c r="C59" s="5">
        <v>10</v>
      </c>
      <c r="D59" s="5" t="s">
        <v>9</v>
      </c>
      <c r="E59" s="5"/>
      <c r="F59" s="5"/>
      <c r="G59" s="7">
        <f>G60</f>
        <v>480</v>
      </c>
      <c r="H59" s="7"/>
      <c r="I59" s="7">
        <f>I60</f>
        <v>480</v>
      </c>
      <c r="J59" s="22"/>
    </row>
    <row r="60" spans="1:10" ht="58.5" customHeight="1">
      <c r="A60" s="15"/>
      <c r="B60" s="19" t="s">
        <v>51</v>
      </c>
      <c r="C60" s="5">
        <v>10</v>
      </c>
      <c r="D60" s="5" t="s">
        <v>9</v>
      </c>
      <c r="E60" s="5" t="s">
        <v>60</v>
      </c>
      <c r="F60" s="5"/>
      <c r="G60" s="7">
        <f>G61</f>
        <v>480</v>
      </c>
      <c r="H60" s="7">
        <f>H61</f>
        <v>0</v>
      </c>
      <c r="I60" s="7">
        <f>I61</f>
        <v>480</v>
      </c>
      <c r="J60" s="7">
        <f aca="true" t="shared" si="1" ref="J60:J65">J61</f>
        <v>0</v>
      </c>
    </row>
    <row r="61" spans="1:10" ht="58.5" customHeight="1">
      <c r="A61" s="15"/>
      <c r="B61" s="19" t="s">
        <v>33</v>
      </c>
      <c r="C61" s="5">
        <v>10</v>
      </c>
      <c r="D61" s="5" t="s">
        <v>9</v>
      </c>
      <c r="E61" s="5" t="s">
        <v>60</v>
      </c>
      <c r="F61" s="5" t="s">
        <v>63</v>
      </c>
      <c r="G61" s="7">
        <v>480</v>
      </c>
      <c r="H61" s="7"/>
      <c r="I61" s="7">
        <v>480</v>
      </c>
      <c r="J61" s="7">
        <f t="shared" si="1"/>
        <v>0</v>
      </c>
    </row>
    <row r="62" spans="1:10" ht="18.75">
      <c r="A62" s="15"/>
      <c r="B62" s="18" t="s">
        <v>29</v>
      </c>
      <c r="C62" s="4">
        <v>11</v>
      </c>
      <c r="D62" s="4"/>
      <c r="E62" s="4"/>
      <c r="F62" s="4"/>
      <c r="G62" s="6">
        <f>G63</f>
        <v>100</v>
      </c>
      <c r="H62" s="6"/>
      <c r="I62" s="6">
        <f>I63</f>
        <v>100</v>
      </c>
      <c r="J62" s="7">
        <f t="shared" si="1"/>
        <v>0</v>
      </c>
    </row>
    <row r="63" spans="1:10" ht="18.75">
      <c r="A63" s="15"/>
      <c r="B63" s="19" t="s">
        <v>30</v>
      </c>
      <c r="C63" s="5">
        <v>11</v>
      </c>
      <c r="D63" s="5" t="s">
        <v>9</v>
      </c>
      <c r="E63" s="5"/>
      <c r="F63" s="5"/>
      <c r="G63" s="7">
        <f>G64</f>
        <v>100</v>
      </c>
      <c r="H63" s="7"/>
      <c r="I63" s="7">
        <f>I64</f>
        <v>100</v>
      </c>
      <c r="J63" s="7">
        <f t="shared" si="1"/>
        <v>0</v>
      </c>
    </row>
    <row r="64" spans="1:10" ht="113.25" customHeight="1">
      <c r="A64" s="15"/>
      <c r="B64" s="19" t="s">
        <v>75</v>
      </c>
      <c r="C64" s="5" t="s">
        <v>38</v>
      </c>
      <c r="D64" s="5" t="s">
        <v>9</v>
      </c>
      <c r="E64" s="5" t="s">
        <v>74</v>
      </c>
      <c r="F64" s="5"/>
      <c r="G64" s="7">
        <v>100</v>
      </c>
      <c r="H64" s="7"/>
      <c r="I64" s="7">
        <v>100</v>
      </c>
      <c r="J64" s="7">
        <f t="shared" si="1"/>
        <v>0</v>
      </c>
    </row>
    <row r="65" spans="1:10" ht="32.25" customHeight="1">
      <c r="A65" s="15"/>
      <c r="B65" s="19" t="s">
        <v>53</v>
      </c>
      <c r="C65" s="5" t="s">
        <v>38</v>
      </c>
      <c r="D65" s="5" t="s">
        <v>9</v>
      </c>
      <c r="E65" s="5" t="s">
        <v>74</v>
      </c>
      <c r="F65" s="5" t="s">
        <v>52</v>
      </c>
      <c r="G65" s="7">
        <v>100</v>
      </c>
      <c r="H65" s="7"/>
      <c r="I65" s="7">
        <v>100</v>
      </c>
      <c r="J65" s="7">
        <f t="shared" si="1"/>
        <v>0</v>
      </c>
    </row>
    <row r="66" spans="1:10" ht="20.25" customHeight="1">
      <c r="A66" s="39" t="s">
        <v>64</v>
      </c>
      <c r="B66" s="40"/>
      <c r="C66" s="40"/>
      <c r="D66" s="40"/>
      <c r="E66" s="40"/>
      <c r="F66" s="41"/>
      <c r="G66" s="10">
        <v>881</v>
      </c>
      <c r="H66" s="10"/>
      <c r="I66" s="10">
        <v>1764</v>
      </c>
      <c r="J66" s="10"/>
    </row>
    <row r="67" spans="1:10" ht="21" customHeight="1">
      <c r="A67" s="44" t="s">
        <v>37</v>
      </c>
      <c r="B67" s="45"/>
      <c r="C67" s="45"/>
      <c r="D67" s="45"/>
      <c r="E67" s="45"/>
      <c r="F67" s="46"/>
      <c r="G67" s="23">
        <v>35239</v>
      </c>
      <c r="H67" s="9">
        <v>14724</v>
      </c>
      <c r="I67" s="9">
        <v>35185.2</v>
      </c>
      <c r="J67" s="9">
        <v>14470.2</v>
      </c>
    </row>
    <row r="68" ht="24.75" customHeight="1"/>
    <row r="69" ht="19.5" customHeight="1"/>
    <row r="70" ht="18" customHeight="1">
      <c r="B70" s="21"/>
    </row>
    <row r="73" ht="18" customHeight="1"/>
    <row r="74" ht="16.5" customHeight="1"/>
  </sheetData>
  <sheetProtection/>
  <mergeCells count="18">
    <mergeCell ref="B8:B9"/>
    <mergeCell ref="A66:F66"/>
    <mergeCell ref="C8:C9"/>
    <mergeCell ref="D8:D9"/>
    <mergeCell ref="E8:E9"/>
    <mergeCell ref="A67:F67"/>
    <mergeCell ref="F8:F9"/>
    <mergeCell ref="B10:F10"/>
    <mergeCell ref="A7:J7"/>
    <mergeCell ref="A8:A9"/>
    <mergeCell ref="A1:J1"/>
    <mergeCell ref="A2:J2"/>
    <mergeCell ref="B3:J3"/>
    <mergeCell ref="A4:J4"/>
    <mergeCell ref="A5:J5"/>
    <mergeCell ref="A6:J6"/>
    <mergeCell ref="I8:J8"/>
    <mergeCell ref="G8:H8"/>
  </mergeCells>
  <printOptions/>
  <pageMargins left="0.7480314960629921" right="0.7480314960629921" top="0.4724409448818898" bottom="0.35433070866141736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petradubrava2</cp:lastModifiedBy>
  <cp:lastPrinted>2022-10-21T09:53:09Z</cp:lastPrinted>
  <dcterms:created xsi:type="dcterms:W3CDTF">2010-09-13T04:42:46Z</dcterms:created>
  <dcterms:modified xsi:type="dcterms:W3CDTF">2022-12-09T09:32:15Z</dcterms:modified>
  <cp:category/>
  <cp:version/>
  <cp:contentType/>
  <cp:contentStatus/>
</cp:coreProperties>
</file>