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<sst xmlns="http://schemas.openxmlformats.org/spreadsheetml/2006/main" count="253" uniqueCount="94">
  <si>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</si>
  <si>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 целевой статьи, вида расходов</t>
  </si>
  <si>
    <t>РЗ</t>
  </si>
  <si>
    <t>ПР</t>
  </si>
  <si>
    <t>ЦС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</si>
  <si>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</si>
  <si>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</si>
  <si>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</si>
  <si>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</si>
  <si>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</si>
  <si>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</si>
  <si>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04</t>
  </si>
  <si>
    <t>Уплата прочих налогов, сборов и иных платежей</t>
  </si>
  <si>
    <t>Резервные фонды</t>
  </si>
  <si>
    <t>Резервные средства</t>
  </si>
  <si>
    <t>03</t>
  </si>
  <si>
    <t>05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</si>
  <si>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</si>
  <si>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</si>
  <si>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</si>
  <si>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</si>
  <si>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</si>
  <si>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</si>
  <si>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</si>
  <si>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</si>
  <si>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Жилищный фонд</t>
  </si>
  <si>
    <t>Благоустройство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</si>
  <si>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</si>
  <si>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</si>
  <si>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</si>
  <si>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</si>
  <si>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</si>
  <si>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</si>
  <si>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</si>
  <si>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09</t>
  </si>
  <si>
    <t>08</t>
  </si>
  <si>
    <t>Функционирование местных администраций</t>
  </si>
  <si>
    <t>ИТОГО</t>
  </si>
  <si>
    <t>11</t>
  </si>
  <si>
    <t>тыс.руб.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</si>
  <si>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</si>
  <si>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</si>
  <si>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</si>
  <si>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</si>
  <si>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</si>
  <si>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Резервные фонд местной администрации</t>
  </si>
  <si>
    <t>Непрограммные напрвления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</si>
  <si>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10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</si>
  <si>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</si>
  <si>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</si>
  <si>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</si>
  <si>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</si>
  <si>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</si>
  <si>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</si>
  <si>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</si>
  <si>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Иные выплаты за исключением фонда оплаты труда государственных (муниципальных), лиц, привлекаемым согласно законодательству для выполнения отдельных полномочий</t>
  </si>
  <si>
    <t>9010000000</t>
  </si>
  <si>
    <t>9040000000</t>
  </si>
  <si>
    <t>9050000000</t>
  </si>
  <si>
    <t>9080000000</t>
  </si>
  <si>
    <t>9020000000</t>
  </si>
  <si>
    <t>в том числе за счет средств вышестоящих бюджетов</t>
  </si>
  <si>
    <t>муниципального района Волжский Самарской области</t>
  </si>
  <si>
    <t>310</t>
  </si>
  <si>
    <t>Условно -утвержденные расходы</t>
  </si>
  <si>
    <t>Непрограммные направления расходов местного бюджета в области 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</si>
  <si>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12</t>
  </si>
  <si>
    <t>Другие вопросы в области национальной экономики</t>
  </si>
  <si>
    <t>14</t>
  </si>
  <si>
    <t>Другие общегосударственные вопросы</t>
  </si>
  <si>
    <t>13</t>
  </si>
  <si>
    <t xml:space="preserve">городского поселения Петра Дубрава </t>
  </si>
  <si>
    <t>256</t>
  </si>
  <si>
    <t>Администрация городского поселения Петра Дубрава муниципального района Волжский Самарской области</t>
  </si>
  <si>
    <t>4250000000</t>
  </si>
  <si>
    <t>4220000000</t>
  </si>
  <si>
    <t>4210000000</t>
  </si>
  <si>
    <t>4200000000</t>
  </si>
  <si>
    <t>4300000000</t>
  </si>
  <si>
    <t>4100000000</t>
  </si>
  <si>
    <t>Муниципальная целевая программа "Модернизация и развитие автомобильных дорог общего пользования местного значения в городском поселении Петра Дубрава муниципального района Волжский Самарской области на 2021-2023 годы"</t>
  </si>
  <si>
    <t>Муниципальная целевая программа «Благоустройство  территории городского поселения Петра Дубрава на 2021-2023 годы "</t>
  </si>
  <si>
    <t>Подпрограмма  содержание автомобильных дорог и инженерных сооружений на них в границах поселений на 2021-2023 годы</t>
  </si>
  <si>
    <t>Подпрограмма прочие мероприятия по благоустройству поселений на 2021-2023 годы</t>
  </si>
  <si>
    <t>Муниципальная программа "Развитие физической культуры и спорта в городском поселении Петра Дубрава муниципального района Волжский Самарской области на 2021-2023 годы"</t>
  </si>
  <si>
    <t>Подпрограмма организация  уличного освещения  2021-2023 годы</t>
  </si>
  <si>
    <t xml:space="preserve">
Ведомственная структура расходов бюджета городского поселения Петра Дубрава на плановый период 2023-2024  года</t>
  </si>
  <si>
    <t>9030000000</t>
  </si>
  <si>
    <t xml:space="preserve"> Непрограммные направления расходов местного бюджета в сфере физической культуры и спорта</t>
  </si>
  <si>
    <t>Приложение №2</t>
  </si>
  <si>
    <t>540</t>
  </si>
  <si>
    <t>Иные межбюджетные трансферты</t>
  </si>
  <si>
    <t xml:space="preserve">                                                                                                               к Решению Собрания представителей </t>
  </si>
  <si>
    <t xml:space="preserve">                                   от 25 октября 2022г. №110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</si>
</sst>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49" fontId="18" fillId="0" borderId="11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182" fontId="19" fillId="0" borderId="11" xfId="0" applyNumberFormat="1" applyFont="1" applyBorder="1" applyAlignment="1">
      <alignment horizontal="right" vertical="top" wrapText="1"/>
    </xf>
    <xf numFmtId="182" fontId="19" fillId="0" borderId="12" xfId="0" applyNumberFormat="1" applyFont="1" applyBorder="1" applyAlignment="1">
      <alignment vertical="top" wrapText="1"/>
    </xf>
    <xf numFmtId="182" fontId="18" fillId="0" borderId="12" xfId="0" applyNumberFormat="1" applyFont="1" applyBorder="1" applyAlignment="1">
      <alignment horizontal="left" vertical="top" wrapText="1"/>
    </xf>
    <xf numFmtId="0" fontId="20" fillId="0" borderId="0" xfId="0" applyFont="1" applyAlignment="1">
      <alignment/>
    </xf>
    <xf numFmtId="49" fontId="19" fillId="24" borderId="11" xfId="0" applyNumberFormat="1" applyFont="1" applyFill="1" applyBorder="1" applyAlignment="1">
      <alignment horizontal="center" vertical="top" wrapText="1"/>
    </xf>
    <xf numFmtId="49" fontId="19" fillId="24" borderId="13" xfId="0" applyNumberFormat="1" applyFont="1" applyFill="1" applyBorder="1" applyAlignment="1">
      <alignment horizontal="center" vertical="top" wrapText="1"/>
    </xf>
    <xf numFmtId="49" fontId="18" fillId="25" borderId="13" xfId="0" applyNumberFormat="1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182" fontId="19" fillId="0" borderId="11" xfId="0" applyNumberFormat="1" applyFont="1" applyBorder="1" applyAlignment="1">
      <alignment horizontal="left" vertical="top" wrapText="1"/>
    </xf>
    <xf numFmtId="182" fontId="20" fillId="0" borderId="14" xfId="0" applyNumberFormat="1" applyFont="1" applyBorder="1" applyAlignment="1">
      <alignment horizontal="left"/>
    </xf>
    <xf numFmtId="182" fontId="18" fillId="0" borderId="11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182" fontId="20" fillId="0" borderId="15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vertical="top" wrapText="1"/>
    </xf>
    <xf numFmtId="182" fontId="18" fillId="0" borderId="10" xfId="0" applyNumberFormat="1" applyFont="1" applyBorder="1" applyAlignment="1">
      <alignment horizontal="center" vertical="top" wrapText="1"/>
    </xf>
    <xf numFmtId="182" fontId="18" fillId="0" borderId="10" xfId="0" applyNumberFormat="1" applyFont="1" applyBorder="1" applyAlignment="1">
      <alignment/>
    </xf>
    <xf numFmtId="182" fontId="19" fillId="0" borderId="15" xfId="0" applyNumberFormat="1" applyFont="1" applyBorder="1" applyAlignment="1">
      <alignment horizontal="left"/>
    </xf>
    <xf numFmtId="182" fontId="18" fillId="0" borderId="15" xfId="0" applyNumberFormat="1" applyFont="1" applyBorder="1" applyAlignment="1">
      <alignment horizontal="left"/>
    </xf>
    <xf numFmtId="182" fontId="19" fillId="0" borderId="10" xfId="0" applyNumberFormat="1" applyFont="1" applyBorder="1" applyAlignment="1">
      <alignment horizontal="center" vertical="top" wrapText="1"/>
    </xf>
    <xf numFmtId="0" fontId="19" fillId="0" borderId="16" xfId="0" applyFont="1" applyBorder="1" applyAlignment="1">
      <alignment horizontal="right"/>
    </xf>
    <xf numFmtId="0" fontId="21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26" borderId="21" xfId="0" applyFont="1" applyFill="1" applyBorder="1" applyAlignment="1">
      <alignment horizontal="left" vertical="top" wrapText="1"/>
    </xf>
    <xf numFmtId="0" fontId="19" fillId="26" borderId="16" xfId="0" applyFont="1" applyFill="1" applyBorder="1" applyAlignment="1">
      <alignment horizontal="left" vertical="top" wrapText="1"/>
    </xf>
    <xf numFmtId="0" fontId="19" fillId="26" borderId="2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75" zoomScaleNormal="75" zoomScalePageLayoutView="0" workbookViewId="0" topLeftCell="A1">
      <selection activeCell="A5" sqref="A5:J5"/>
    </sheetView>
  </sheetViews>
  <sheetFormatPr defaultColWidth="9.140625" defaultRowHeight="12.75"/>
  <cols>
    <col min="1" max="1" width="8.7109375" style="0" customWidth="1"/>
    <col min="2" max="2" width="45.00390625" style="0" customWidth="1"/>
    <col min="3" max="3" width="6.8515625" style="0" customWidth="1"/>
    <col min="4" max="4" width="5.140625" style="0" customWidth="1"/>
    <col min="5" max="5" width="15.00390625" style="0" customWidth="1"/>
    <col min="6" max="6" width="5.7109375" style="0" customWidth="1"/>
    <col min="7" max="7" width="11.8515625" style="0" customWidth="1"/>
    <col min="8" max="8" width="11.28125" style="0" customWidth="1"/>
    <col min="9" max="9" width="11.421875" style="0" customWidth="1"/>
    <col min="10" max="10" width="11.28125" style="0" customWidth="1"/>
  </cols>
  <sheetData>
    <row r="1" spans="1:10" ht="18.75" customHeight="1">
      <c r="A1" s="36" t="s">
        <v>89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 customHeight="1">
      <c r="A2" s="36" t="s">
        <v>92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 customHeight="1">
      <c r="A3" s="11"/>
      <c r="B3" s="36" t="s">
        <v>71</v>
      </c>
      <c r="C3" s="36"/>
      <c r="D3" s="36"/>
      <c r="E3" s="36"/>
      <c r="F3" s="36"/>
      <c r="G3" s="36"/>
      <c r="H3" s="36"/>
      <c r="I3" s="36"/>
      <c r="J3" s="36"/>
    </row>
    <row r="4" spans="1:10" ht="15.75" customHeight="1">
      <c r="A4" s="36" t="s">
        <v>62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7.25" customHeight="1">
      <c r="A5" s="36" t="s">
        <v>93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s="20" customFormat="1" ht="46.5" customHeight="1">
      <c r="A6" s="37" t="s">
        <v>86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7.25" customHeight="1">
      <c r="A7" s="34" t="s">
        <v>39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34.5" customHeight="1">
      <c r="A8" s="35" t="s">
        <v>0</v>
      </c>
      <c r="B8" s="38" t="s">
        <v>1</v>
      </c>
      <c r="C8" s="35" t="s">
        <v>2</v>
      </c>
      <c r="D8" s="43" t="s">
        <v>3</v>
      </c>
      <c r="E8" s="35" t="s">
        <v>4</v>
      </c>
      <c r="F8" s="38" t="s">
        <v>5</v>
      </c>
      <c r="G8" s="35">
        <v>2023</v>
      </c>
      <c r="H8" s="35"/>
      <c r="I8" s="35">
        <v>2024</v>
      </c>
      <c r="J8" s="35"/>
    </row>
    <row r="9" spans="1:10" ht="116.25" customHeight="1">
      <c r="A9" s="35"/>
      <c r="B9" s="39"/>
      <c r="C9" s="35"/>
      <c r="D9" s="44"/>
      <c r="E9" s="35"/>
      <c r="F9" s="39"/>
      <c r="G9" s="16" t="s">
        <v>6</v>
      </c>
      <c r="H9" s="17" t="s">
        <v>61</v>
      </c>
      <c r="I9" s="16" t="s">
        <v>6</v>
      </c>
      <c r="J9" s="17" t="s">
        <v>61</v>
      </c>
    </row>
    <row r="10" spans="1:10" ht="36" customHeight="1">
      <c r="A10" s="12" t="s">
        <v>72</v>
      </c>
      <c r="B10" s="48" t="s">
        <v>73</v>
      </c>
      <c r="C10" s="49"/>
      <c r="D10" s="49"/>
      <c r="E10" s="49"/>
      <c r="F10" s="50"/>
      <c r="G10" s="23">
        <v>34986.5</v>
      </c>
      <c r="H10" s="23">
        <v>17311.1</v>
      </c>
      <c r="I10" s="23">
        <v>34611.6</v>
      </c>
      <c r="J10" s="8">
        <v>16736.2</v>
      </c>
    </row>
    <row r="11" spans="1:10" ht="18.75" customHeight="1">
      <c r="A11" s="13"/>
      <c r="B11" s="18" t="s">
        <v>7</v>
      </c>
      <c r="C11" s="2" t="s">
        <v>9</v>
      </c>
      <c r="D11" s="2"/>
      <c r="E11" s="2"/>
      <c r="F11" s="2"/>
      <c r="G11" s="6">
        <v>16187.4</v>
      </c>
      <c r="H11" s="6">
        <v>5990.2</v>
      </c>
      <c r="I11" s="6">
        <f>I12+I15+I21+I24</f>
        <v>16187.4</v>
      </c>
      <c r="J11" s="6">
        <f>J12+J15+J21+J24</f>
        <v>5982.2</v>
      </c>
    </row>
    <row r="12" spans="1:10" ht="77.25" customHeight="1">
      <c r="A12" s="14"/>
      <c r="B12" s="19" t="s">
        <v>8</v>
      </c>
      <c r="C12" s="1" t="s">
        <v>9</v>
      </c>
      <c r="D12" s="1" t="s">
        <v>10</v>
      </c>
      <c r="E12" s="1"/>
      <c r="F12" s="1"/>
      <c r="G12" s="7">
        <v>1302</v>
      </c>
      <c r="H12" s="24"/>
      <c r="I12" s="7">
        <f>I13</f>
        <v>1302</v>
      </c>
      <c r="J12" s="22"/>
    </row>
    <row r="13" spans="1:10" ht="191.25" customHeight="1">
      <c r="A13" s="14"/>
      <c r="B13" s="19" t="s">
        <v>49</v>
      </c>
      <c r="C13" s="1" t="s">
        <v>9</v>
      </c>
      <c r="D13" s="1" t="s">
        <v>10</v>
      </c>
      <c r="E13" s="1" t="s">
        <v>56</v>
      </c>
      <c r="F13" s="1"/>
      <c r="G13" s="7">
        <v>1302</v>
      </c>
      <c r="H13" s="24"/>
      <c r="I13" s="7">
        <f>I14</f>
        <v>1302</v>
      </c>
      <c r="J13" s="22"/>
    </row>
    <row r="14" spans="1:10" ht="55.5" customHeight="1">
      <c r="A14" s="14"/>
      <c r="B14" s="19" t="s">
        <v>42</v>
      </c>
      <c r="C14" s="1" t="s">
        <v>9</v>
      </c>
      <c r="D14" s="1" t="s">
        <v>10</v>
      </c>
      <c r="E14" s="1" t="s">
        <v>56</v>
      </c>
      <c r="F14" s="1" t="s">
        <v>40</v>
      </c>
      <c r="G14" s="7">
        <v>1302</v>
      </c>
      <c r="H14" s="24"/>
      <c r="I14" s="7">
        <v>1302</v>
      </c>
      <c r="J14" s="22"/>
    </row>
    <row r="15" spans="1:10" ht="24" customHeight="1">
      <c r="A15" s="14"/>
      <c r="B15" s="19" t="s">
        <v>36</v>
      </c>
      <c r="C15" s="3" t="s">
        <v>9</v>
      </c>
      <c r="D15" s="3" t="s">
        <v>11</v>
      </c>
      <c r="E15" s="3"/>
      <c r="F15" s="3"/>
      <c r="G15" s="25">
        <f>G16</f>
        <v>5730</v>
      </c>
      <c r="H15" s="24"/>
      <c r="I15" s="25">
        <f>I16</f>
        <v>5730</v>
      </c>
      <c r="J15" s="22"/>
    </row>
    <row r="16" spans="1:10" ht="172.5" customHeight="1">
      <c r="A16" s="14"/>
      <c r="B16" s="19" t="s">
        <v>65</v>
      </c>
      <c r="C16" s="3" t="s">
        <v>9</v>
      </c>
      <c r="D16" s="3" t="s">
        <v>11</v>
      </c>
      <c r="E16" s="3" t="s">
        <v>56</v>
      </c>
      <c r="F16" s="3"/>
      <c r="G16" s="25">
        <f>G17+G18+G19</f>
        <v>5730</v>
      </c>
      <c r="H16" s="24"/>
      <c r="I16" s="25">
        <f>I17+I18+I19</f>
        <v>5730</v>
      </c>
      <c r="J16" s="22"/>
    </row>
    <row r="17" spans="1:10" ht="56.25" customHeight="1">
      <c r="A17" s="15"/>
      <c r="B17" s="19" t="s">
        <v>42</v>
      </c>
      <c r="C17" s="1" t="s">
        <v>9</v>
      </c>
      <c r="D17" s="1" t="s">
        <v>11</v>
      </c>
      <c r="E17" s="1" t="s">
        <v>56</v>
      </c>
      <c r="F17" s="1" t="s">
        <v>40</v>
      </c>
      <c r="G17" s="7">
        <v>5180</v>
      </c>
      <c r="H17" s="24"/>
      <c r="I17" s="7">
        <v>5180</v>
      </c>
      <c r="J17" s="22"/>
    </row>
    <row r="18" spans="1:10" ht="57" customHeight="1">
      <c r="A18" s="15"/>
      <c r="B18" s="19" t="s">
        <v>43</v>
      </c>
      <c r="C18" s="1" t="s">
        <v>9</v>
      </c>
      <c r="D18" s="1" t="s">
        <v>11</v>
      </c>
      <c r="E18" s="1" t="s">
        <v>56</v>
      </c>
      <c r="F18" s="1" t="s">
        <v>41</v>
      </c>
      <c r="G18" s="7">
        <v>500</v>
      </c>
      <c r="H18" s="24"/>
      <c r="I18" s="7">
        <v>500</v>
      </c>
      <c r="J18" s="22"/>
    </row>
    <row r="19" spans="1:10" ht="34.5" customHeight="1">
      <c r="A19" s="15"/>
      <c r="B19" s="19" t="s">
        <v>12</v>
      </c>
      <c r="C19" s="1" t="s">
        <v>9</v>
      </c>
      <c r="D19" s="1" t="s">
        <v>11</v>
      </c>
      <c r="E19" s="1" t="s">
        <v>56</v>
      </c>
      <c r="F19" s="1" t="s">
        <v>44</v>
      </c>
      <c r="G19" s="7">
        <v>50</v>
      </c>
      <c r="H19" s="24"/>
      <c r="I19" s="7">
        <v>50</v>
      </c>
      <c r="J19" s="22"/>
    </row>
    <row r="20" spans="1:10" ht="12.75" customHeight="1" hidden="1">
      <c r="A20" s="15"/>
      <c r="B20" s="19" t="s">
        <v>13</v>
      </c>
      <c r="C20" s="1" t="s">
        <v>9</v>
      </c>
      <c r="D20" s="1">
        <v>11</v>
      </c>
      <c r="E20" s="1"/>
      <c r="F20" s="1"/>
      <c r="G20" s="7">
        <v>500</v>
      </c>
      <c r="H20" s="24"/>
      <c r="I20" s="26"/>
      <c r="J20" s="22"/>
    </row>
    <row r="21" spans="1:10" ht="20.25" customHeight="1">
      <c r="A21" s="15"/>
      <c r="B21" s="19" t="s">
        <v>13</v>
      </c>
      <c r="C21" s="1" t="s">
        <v>9</v>
      </c>
      <c r="D21" s="1" t="s">
        <v>38</v>
      </c>
      <c r="E21" s="1"/>
      <c r="F21" s="1"/>
      <c r="G21" s="7">
        <f>G22</f>
        <v>100</v>
      </c>
      <c r="H21" s="24"/>
      <c r="I21" s="7">
        <f>I22</f>
        <v>100</v>
      </c>
      <c r="J21" s="22"/>
    </row>
    <row r="22" spans="1:10" ht="37.5" customHeight="1">
      <c r="A22" s="15"/>
      <c r="B22" s="19" t="s">
        <v>45</v>
      </c>
      <c r="C22" s="1" t="s">
        <v>9</v>
      </c>
      <c r="D22" s="1">
        <v>11</v>
      </c>
      <c r="E22" s="1" t="s">
        <v>56</v>
      </c>
      <c r="F22" s="1"/>
      <c r="G22" s="7">
        <f>G23</f>
        <v>100</v>
      </c>
      <c r="H22" s="24"/>
      <c r="I22" s="7">
        <f>I23</f>
        <v>100</v>
      </c>
      <c r="J22" s="22"/>
    </row>
    <row r="23" spans="1:10" ht="20.25" customHeight="1">
      <c r="A23" s="15"/>
      <c r="B23" s="19" t="s">
        <v>14</v>
      </c>
      <c r="C23" s="3" t="s">
        <v>9</v>
      </c>
      <c r="D23" s="3">
        <v>11</v>
      </c>
      <c r="E23" s="3" t="s">
        <v>56</v>
      </c>
      <c r="F23" s="3">
        <v>870</v>
      </c>
      <c r="G23" s="25">
        <v>100</v>
      </c>
      <c r="H23" s="27"/>
      <c r="I23" s="25">
        <v>100</v>
      </c>
      <c r="J23" s="22"/>
    </row>
    <row r="24" spans="1:10" ht="20.25" customHeight="1">
      <c r="A24" s="15"/>
      <c r="B24" s="18" t="s">
        <v>69</v>
      </c>
      <c r="C24" s="28" t="s">
        <v>9</v>
      </c>
      <c r="D24" s="28" t="s">
        <v>70</v>
      </c>
      <c r="E24" s="28"/>
      <c r="F24" s="28"/>
      <c r="G24" s="23">
        <v>9055.4</v>
      </c>
      <c r="H24" s="31">
        <v>5990.2</v>
      </c>
      <c r="I24" s="23">
        <v>9055.4</v>
      </c>
      <c r="J24" s="31">
        <v>5982.2</v>
      </c>
    </row>
    <row r="25" spans="1:10" ht="20.25" customHeight="1">
      <c r="A25" s="15"/>
      <c r="B25" s="19" t="s">
        <v>49</v>
      </c>
      <c r="C25" s="3" t="s">
        <v>9</v>
      </c>
      <c r="D25" s="3" t="s">
        <v>70</v>
      </c>
      <c r="E25" s="3" t="s">
        <v>56</v>
      </c>
      <c r="F25" s="3"/>
      <c r="G25" s="25">
        <v>9000</v>
      </c>
      <c r="H25" s="32">
        <v>5990.2</v>
      </c>
      <c r="I25" s="25">
        <v>9000</v>
      </c>
      <c r="J25" s="32">
        <v>5982.2</v>
      </c>
    </row>
    <row r="26" spans="1:10" ht="20.25" customHeight="1">
      <c r="A26" s="15"/>
      <c r="B26" s="19" t="s">
        <v>91</v>
      </c>
      <c r="C26" s="3" t="s">
        <v>9</v>
      </c>
      <c r="D26" s="3" t="s">
        <v>70</v>
      </c>
      <c r="E26" s="3" t="s">
        <v>56</v>
      </c>
      <c r="F26" s="3" t="s">
        <v>90</v>
      </c>
      <c r="G26" s="25">
        <v>55.4</v>
      </c>
      <c r="H26" s="32"/>
      <c r="I26" s="25">
        <v>55.4</v>
      </c>
      <c r="J26" s="32"/>
    </row>
    <row r="27" spans="1:10" ht="20.25" customHeight="1">
      <c r="A27" s="15"/>
      <c r="B27" s="19" t="s">
        <v>53</v>
      </c>
      <c r="C27" s="3" t="s">
        <v>9</v>
      </c>
      <c r="D27" s="3" t="s">
        <v>70</v>
      </c>
      <c r="E27" s="3" t="s">
        <v>56</v>
      </c>
      <c r="F27" s="3" t="s">
        <v>52</v>
      </c>
      <c r="G27" s="25">
        <v>9000</v>
      </c>
      <c r="H27" s="32">
        <v>5990.2</v>
      </c>
      <c r="I27" s="25">
        <v>9000</v>
      </c>
      <c r="J27" s="32">
        <v>5982.2</v>
      </c>
    </row>
    <row r="28" spans="1:10" ht="21.75" customHeight="1">
      <c r="A28" s="15"/>
      <c r="B28" s="18" t="s">
        <v>17</v>
      </c>
      <c r="C28" s="4" t="s">
        <v>10</v>
      </c>
      <c r="D28" s="4"/>
      <c r="E28" s="4"/>
      <c r="F28" s="4"/>
      <c r="G28" s="6">
        <v>246</v>
      </c>
      <c r="H28" s="6">
        <v>246</v>
      </c>
      <c r="I28" s="6">
        <v>254</v>
      </c>
      <c r="J28" s="6">
        <v>254</v>
      </c>
    </row>
    <row r="29" spans="1:10" ht="38.25" customHeight="1">
      <c r="A29" s="15"/>
      <c r="B29" s="19" t="s">
        <v>18</v>
      </c>
      <c r="C29" s="5" t="s">
        <v>10</v>
      </c>
      <c r="D29" s="5" t="s">
        <v>15</v>
      </c>
      <c r="E29" s="5"/>
      <c r="F29" s="5"/>
      <c r="G29" s="7">
        <v>246</v>
      </c>
      <c r="H29" s="7">
        <v>246</v>
      </c>
      <c r="I29" s="7">
        <v>254</v>
      </c>
      <c r="J29" s="7">
        <v>254</v>
      </c>
    </row>
    <row r="30" spans="1:10" ht="170.25" customHeight="1">
      <c r="A30" s="15"/>
      <c r="B30" s="19" t="s">
        <v>46</v>
      </c>
      <c r="C30" s="5" t="s">
        <v>10</v>
      </c>
      <c r="D30" s="5" t="s">
        <v>15</v>
      </c>
      <c r="E30" s="5" t="s">
        <v>56</v>
      </c>
      <c r="F30" s="5"/>
      <c r="G30" s="7">
        <v>246</v>
      </c>
      <c r="H30" s="7">
        <v>246</v>
      </c>
      <c r="I30" s="7">
        <v>254</v>
      </c>
      <c r="J30" s="7">
        <v>254</v>
      </c>
    </row>
    <row r="31" spans="1:10" ht="57.75" customHeight="1">
      <c r="A31" s="15"/>
      <c r="B31" s="19" t="s">
        <v>42</v>
      </c>
      <c r="C31" s="5" t="s">
        <v>10</v>
      </c>
      <c r="D31" s="5" t="s">
        <v>15</v>
      </c>
      <c r="E31" s="5" t="s">
        <v>56</v>
      </c>
      <c r="F31" s="5" t="s">
        <v>40</v>
      </c>
      <c r="G31" s="7">
        <v>246</v>
      </c>
      <c r="H31" s="7">
        <v>246</v>
      </c>
      <c r="I31" s="7">
        <v>254</v>
      </c>
      <c r="J31" s="7">
        <v>254</v>
      </c>
    </row>
    <row r="32" spans="1:10" ht="39" customHeight="1">
      <c r="A32" s="15"/>
      <c r="B32" s="18" t="s">
        <v>19</v>
      </c>
      <c r="C32" s="4" t="s">
        <v>15</v>
      </c>
      <c r="D32" s="4"/>
      <c r="E32" s="4"/>
      <c r="F32" s="4"/>
      <c r="G32" s="6">
        <v>280.9</v>
      </c>
      <c r="H32" s="6">
        <v>0</v>
      </c>
      <c r="I32" s="6">
        <v>272.9</v>
      </c>
      <c r="J32" s="6">
        <v>0</v>
      </c>
    </row>
    <row r="33" spans="1:10" ht="21" customHeight="1">
      <c r="A33" s="15"/>
      <c r="B33" s="19" t="s">
        <v>21</v>
      </c>
      <c r="C33" s="5" t="s">
        <v>15</v>
      </c>
      <c r="D33" s="5">
        <v>10</v>
      </c>
      <c r="E33" s="5"/>
      <c r="F33" s="5"/>
      <c r="G33" s="7">
        <v>140.9</v>
      </c>
      <c r="H33" s="7">
        <f aca="true" t="shared" si="0" ref="H33:J34">H34</f>
        <v>0</v>
      </c>
      <c r="I33" s="7">
        <v>132.9</v>
      </c>
      <c r="J33" s="7">
        <f t="shared" si="0"/>
        <v>0</v>
      </c>
    </row>
    <row r="34" spans="1:10" ht="57" customHeight="1">
      <c r="A34" s="15"/>
      <c r="B34" s="19" t="s">
        <v>65</v>
      </c>
      <c r="C34" s="5" t="s">
        <v>15</v>
      </c>
      <c r="D34" s="5" t="s">
        <v>47</v>
      </c>
      <c r="E34" s="5" t="s">
        <v>56</v>
      </c>
      <c r="F34" s="5"/>
      <c r="G34" s="7">
        <v>140.9</v>
      </c>
      <c r="H34" s="7">
        <f t="shared" si="0"/>
        <v>0</v>
      </c>
      <c r="I34" s="7">
        <v>132.9</v>
      </c>
      <c r="J34" s="7">
        <f t="shared" si="0"/>
        <v>0</v>
      </c>
    </row>
    <row r="35" spans="1:10" ht="57" customHeight="1">
      <c r="A35" s="15"/>
      <c r="B35" s="19" t="s">
        <v>43</v>
      </c>
      <c r="C35" s="5" t="s">
        <v>15</v>
      </c>
      <c r="D35" s="5" t="s">
        <v>47</v>
      </c>
      <c r="E35" s="5" t="s">
        <v>56</v>
      </c>
      <c r="F35" s="5" t="s">
        <v>41</v>
      </c>
      <c r="G35" s="7">
        <v>140.9</v>
      </c>
      <c r="H35" s="7"/>
      <c r="I35" s="7">
        <v>132.9</v>
      </c>
      <c r="J35" s="22"/>
    </row>
    <row r="36" spans="1:10" ht="57" customHeight="1">
      <c r="A36" s="15"/>
      <c r="B36" s="19" t="s">
        <v>20</v>
      </c>
      <c r="C36" s="5" t="s">
        <v>15</v>
      </c>
      <c r="D36" s="5">
        <v>14</v>
      </c>
      <c r="E36" s="5"/>
      <c r="F36" s="5"/>
      <c r="G36" s="7">
        <f>G37</f>
        <v>140</v>
      </c>
      <c r="H36" s="7">
        <f>H37</f>
        <v>0</v>
      </c>
      <c r="I36" s="7">
        <f>I37</f>
        <v>140</v>
      </c>
      <c r="J36" s="7">
        <f>J37</f>
        <v>0</v>
      </c>
    </row>
    <row r="37" spans="1:10" ht="57" customHeight="1">
      <c r="A37" s="15"/>
      <c r="B37" s="19" t="s">
        <v>65</v>
      </c>
      <c r="C37" s="5" t="s">
        <v>15</v>
      </c>
      <c r="D37" s="5" t="s">
        <v>68</v>
      </c>
      <c r="E37" s="5" t="s">
        <v>56</v>
      </c>
      <c r="F37" s="5"/>
      <c r="G37" s="7">
        <f>G38+G39</f>
        <v>140</v>
      </c>
      <c r="H37" s="7">
        <f>H38+H39</f>
        <v>0</v>
      </c>
      <c r="I37" s="7">
        <f>I38+I39</f>
        <v>140</v>
      </c>
      <c r="J37" s="7">
        <f>J38+J39</f>
        <v>0</v>
      </c>
    </row>
    <row r="38" spans="1:10" ht="57" customHeight="1">
      <c r="A38" s="15"/>
      <c r="B38" s="19" t="s">
        <v>55</v>
      </c>
      <c r="C38" s="5" t="s">
        <v>15</v>
      </c>
      <c r="D38" s="5" t="s">
        <v>68</v>
      </c>
      <c r="E38" s="5" t="s">
        <v>56</v>
      </c>
      <c r="F38" s="5" t="s">
        <v>40</v>
      </c>
      <c r="G38" s="7">
        <v>120</v>
      </c>
      <c r="H38" s="7"/>
      <c r="I38" s="7">
        <v>120</v>
      </c>
      <c r="J38" s="22"/>
    </row>
    <row r="39" spans="1:10" ht="57" customHeight="1">
      <c r="A39" s="15"/>
      <c r="B39" s="19" t="s">
        <v>43</v>
      </c>
      <c r="C39" s="5" t="s">
        <v>15</v>
      </c>
      <c r="D39" s="5" t="s">
        <v>68</v>
      </c>
      <c r="E39" s="5" t="s">
        <v>56</v>
      </c>
      <c r="F39" s="5" t="s">
        <v>41</v>
      </c>
      <c r="G39" s="7">
        <v>20</v>
      </c>
      <c r="H39" s="7"/>
      <c r="I39" s="7">
        <v>20</v>
      </c>
      <c r="J39" s="22"/>
    </row>
    <row r="40" spans="1:10" ht="18.75">
      <c r="A40" s="15"/>
      <c r="B40" s="18" t="s">
        <v>22</v>
      </c>
      <c r="C40" s="4" t="s">
        <v>11</v>
      </c>
      <c r="D40" s="4"/>
      <c r="E40" s="4"/>
      <c r="F40" s="4"/>
      <c r="G40" s="6">
        <v>1100</v>
      </c>
      <c r="H40" s="6">
        <v>1000</v>
      </c>
      <c r="I40" s="6">
        <v>100</v>
      </c>
      <c r="J40" s="6"/>
    </row>
    <row r="41" spans="1:10" ht="38.25" customHeight="1">
      <c r="A41" s="15"/>
      <c r="B41" s="19" t="s">
        <v>23</v>
      </c>
      <c r="C41" s="5" t="s">
        <v>11</v>
      </c>
      <c r="D41" s="5" t="s">
        <v>34</v>
      </c>
      <c r="E41" s="5"/>
      <c r="F41" s="5"/>
      <c r="G41" s="7">
        <v>1000</v>
      </c>
      <c r="H41" s="7">
        <v>1000</v>
      </c>
      <c r="I41" s="7">
        <v>0</v>
      </c>
      <c r="J41" s="7"/>
    </row>
    <row r="42" spans="1:10" ht="156.75" customHeight="1">
      <c r="A42" s="15"/>
      <c r="B42" s="18" t="s">
        <v>80</v>
      </c>
      <c r="C42" s="5" t="s">
        <v>11</v>
      </c>
      <c r="D42" s="5" t="s">
        <v>34</v>
      </c>
      <c r="E42" s="5" t="s">
        <v>79</v>
      </c>
      <c r="F42" s="5"/>
      <c r="G42" s="7">
        <f>G43</f>
        <v>1000</v>
      </c>
      <c r="H42" s="7">
        <v>1000</v>
      </c>
      <c r="I42" s="7">
        <v>0</v>
      </c>
      <c r="J42" s="7"/>
    </row>
    <row r="43" spans="1:10" ht="54.75" customHeight="1">
      <c r="A43" s="15"/>
      <c r="B43" s="19" t="s">
        <v>43</v>
      </c>
      <c r="C43" s="5" t="s">
        <v>11</v>
      </c>
      <c r="D43" s="5" t="s">
        <v>34</v>
      </c>
      <c r="E43" s="5" t="s">
        <v>79</v>
      </c>
      <c r="F43" s="5" t="s">
        <v>41</v>
      </c>
      <c r="G43" s="7">
        <v>1000</v>
      </c>
      <c r="H43" s="7">
        <v>1000</v>
      </c>
      <c r="I43" s="7"/>
      <c r="J43" s="7"/>
    </row>
    <row r="44" spans="1:10" ht="36.75" customHeight="1">
      <c r="A44" s="15"/>
      <c r="B44" s="19" t="s">
        <v>67</v>
      </c>
      <c r="C44" s="5" t="s">
        <v>11</v>
      </c>
      <c r="D44" s="5" t="s">
        <v>66</v>
      </c>
      <c r="E44" s="5"/>
      <c r="F44" s="5"/>
      <c r="G44" s="7">
        <f>G45</f>
        <v>100</v>
      </c>
      <c r="H44" s="7"/>
      <c r="I44" s="7">
        <v>100</v>
      </c>
      <c r="J44" s="7"/>
    </row>
    <row r="45" spans="1:10" ht="54.75" customHeight="1">
      <c r="A45" s="15"/>
      <c r="B45" s="19" t="s">
        <v>48</v>
      </c>
      <c r="C45" s="5" t="s">
        <v>11</v>
      </c>
      <c r="D45" s="5" t="s">
        <v>66</v>
      </c>
      <c r="E45" s="5" t="s">
        <v>57</v>
      </c>
      <c r="F45" s="5"/>
      <c r="G45" s="7">
        <f>G46</f>
        <v>100</v>
      </c>
      <c r="H45" s="7"/>
      <c r="I45" s="7">
        <v>100</v>
      </c>
      <c r="J45" s="7"/>
    </row>
    <row r="46" spans="1:10" ht="54.75" customHeight="1">
      <c r="A46" s="15"/>
      <c r="B46" s="19" t="s">
        <v>43</v>
      </c>
      <c r="C46" s="5" t="s">
        <v>11</v>
      </c>
      <c r="D46" s="5" t="s">
        <v>66</v>
      </c>
      <c r="E46" s="5" t="s">
        <v>57</v>
      </c>
      <c r="F46" s="5" t="s">
        <v>41</v>
      </c>
      <c r="G46" s="7">
        <v>100</v>
      </c>
      <c r="H46" s="7"/>
      <c r="I46" s="7">
        <v>100</v>
      </c>
      <c r="J46" s="22"/>
    </row>
    <row r="47" spans="1:10" ht="21.75" customHeight="1">
      <c r="A47" s="15"/>
      <c r="B47" s="18" t="s">
        <v>24</v>
      </c>
      <c r="C47" s="4" t="s">
        <v>16</v>
      </c>
      <c r="D47" s="4"/>
      <c r="E47" s="4"/>
      <c r="F47" s="4"/>
      <c r="G47" s="6">
        <v>7833.3</v>
      </c>
      <c r="H47" s="6">
        <v>2174.9</v>
      </c>
      <c r="I47" s="6">
        <v>7589.5</v>
      </c>
      <c r="J47" s="6">
        <v>2600</v>
      </c>
    </row>
    <row r="48" spans="1:10" ht="18.75">
      <c r="A48" s="15"/>
      <c r="B48" s="19" t="s">
        <v>25</v>
      </c>
      <c r="C48" s="5" t="s">
        <v>16</v>
      </c>
      <c r="D48" s="5" t="s">
        <v>9</v>
      </c>
      <c r="E48" s="5"/>
      <c r="F48" s="5"/>
      <c r="G48" s="7">
        <f>G49</f>
        <v>258.4</v>
      </c>
      <c r="H48" s="7">
        <v>250</v>
      </c>
      <c r="I48" s="7">
        <f>I49</f>
        <v>300</v>
      </c>
      <c r="J48" s="7">
        <v>300</v>
      </c>
    </row>
    <row r="49" spans="1:10" ht="59.25" customHeight="1">
      <c r="A49" s="15"/>
      <c r="B49" s="19" t="s">
        <v>50</v>
      </c>
      <c r="C49" s="5" t="s">
        <v>16</v>
      </c>
      <c r="D49" s="5" t="s">
        <v>9</v>
      </c>
      <c r="E49" s="5" t="s">
        <v>58</v>
      </c>
      <c r="F49" s="5"/>
      <c r="G49" s="7">
        <v>258.4</v>
      </c>
      <c r="H49" s="7">
        <v>250</v>
      </c>
      <c r="I49" s="7">
        <f>I50</f>
        <v>300</v>
      </c>
      <c r="J49" s="7">
        <v>300</v>
      </c>
    </row>
    <row r="50" spans="1:10" ht="56.25" customHeight="1">
      <c r="A50" s="15"/>
      <c r="B50" s="19" t="s">
        <v>43</v>
      </c>
      <c r="C50" s="5" t="s">
        <v>16</v>
      </c>
      <c r="D50" s="5" t="s">
        <v>9</v>
      </c>
      <c r="E50" s="5" t="s">
        <v>58</v>
      </c>
      <c r="F50" s="5" t="s">
        <v>41</v>
      </c>
      <c r="G50" s="7">
        <v>258.4</v>
      </c>
      <c r="H50" s="7">
        <v>250</v>
      </c>
      <c r="I50" s="7">
        <v>300</v>
      </c>
      <c r="J50" s="7">
        <v>300</v>
      </c>
    </row>
    <row r="51" spans="1:10" ht="18.75">
      <c r="A51" s="15"/>
      <c r="B51" s="18" t="s">
        <v>26</v>
      </c>
      <c r="C51" s="4" t="s">
        <v>16</v>
      </c>
      <c r="D51" s="4" t="s">
        <v>15</v>
      </c>
      <c r="E51" s="4"/>
      <c r="F51" s="4"/>
      <c r="G51" s="6">
        <v>7574.9</v>
      </c>
      <c r="H51" s="6">
        <v>1924.9</v>
      </c>
      <c r="I51" s="6">
        <v>7289.5</v>
      </c>
      <c r="J51" s="6">
        <v>2300</v>
      </c>
    </row>
    <row r="52" spans="1:10" ht="93.75">
      <c r="A52" s="15"/>
      <c r="B52" s="18" t="s">
        <v>81</v>
      </c>
      <c r="C52" s="5" t="s">
        <v>16</v>
      </c>
      <c r="D52" s="5" t="s">
        <v>15</v>
      </c>
      <c r="E52" s="5" t="s">
        <v>77</v>
      </c>
      <c r="F52" s="5"/>
      <c r="G52" s="7">
        <v>7000</v>
      </c>
      <c r="H52" s="7">
        <v>1350</v>
      </c>
      <c r="I52" s="7"/>
      <c r="J52" s="7"/>
    </row>
    <row r="53" spans="1:10" ht="56.25">
      <c r="A53" s="15"/>
      <c r="B53" s="18" t="s">
        <v>85</v>
      </c>
      <c r="C53" s="5" t="s">
        <v>16</v>
      </c>
      <c r="D53" s="5" t="s">
        <v>15</v>
      </c>
      <c r="E53" s="5" t="s">
        <v>76</v>
      </c>
      <c r="F53" s="5"/>
      <c r="G53" s="7">
        <v>2300</v>
      </c>
      <c r="H53" s="7">
        <f>H54</f>
        <v>1350</v>
      </c>
      <c r="I53" s="7"/>
      <c r="J53" s="7"/>
    </row>
    <row r="54" spans="1:10" ht="56.25">
      <c r="A54" s="15"/>
      <c r="B54" s="19" t="s">
        <v>43</v>
      </c>
      <c r="C54" s="5" t="s">
        <v>16</v>
      </c>
      <c r="D54" s="5" t="s">
        <v>15</v>
      </c>
      <c r="E54" s="5" t="s">
        <v>76</v>
      </c>
      <c r="F54" s="5" t="s">
        <v>41</v>
      </c>
      <c r="G54" s="7">
        <v>2300</v>
      </c>
      <c r="H54" s="7">
        <v>1350</v>
      </c>
      <c r="I54" s="7"/>
      <c r="J54" s="7"/>
    </row>
    <row r="55" spans="1:10" ht="93.75">
      <c r="A55" s="15"/>
      <c r="B55" s="18" t="s">
        <v>82</v>
      </c>
      <c r="C55" s="5" t="s">
        <v>16</v>
      </c>
      <c r="D55" s="5" t="s">
        <v>15</v>
      </c>
      <c r="E55" s="5" t="s">
        <v>75</v>
      </c>
      <c r="F55" s="5"/>
      <c r="G55" s="7">
        <v>2300</v>
      </c>
      <c r="H55" s="7"/>
      <c r="I55" s="7"/>
      <c r="J55" s="7"/>
    </row>
    <row r="56" spans="1:10" ht="56.25">
      <c r="A56" s="15"/>
      <c r="B56" s="19" t="s">
        <v>43</v>
      </c>
      <c r="C56" s="5" t="s">
        <v>16</v>
      </c>
      <c r="D56" s="5" t="s">
        <v>15</v>
      </c>
      <c r="E56" s="5" t="s">
        <v>75</v>
      </c>
      <c r="F56" s="5" t="s">
        <v>41</v>
      </c>
      <c r="G56" s="7">
        <v>2300</v>
      </c>
      <c r="H56" s="7"/>
      <c r="I56" s="7"/>
      <c r="J56" s="7"/>
    </row>
    <row r="57" spans="1:10" ht="63.75" customHeight="1">
      <c r="A57" s="15"/>
      <c r="B57" s="18" t="s">
        <v>83</v>
      </c>
      <c r="C57" s="4" t="s">
        <v>16</v>
      </c>
      <c r="D57" s="4" t="s">
        <v>15</v>
      </c>
      <c r="E57" s="4" t="s">
        <v>74</v>
      </c>
      <c r="F57" s="4"/>
      <c r="G57" s="33">
        <v>2974.9</v>
      </c>
      <c r="H57" s="7"/>
      <c r="I57" s="7"/>
      <c r="J57" s="7"/>
    </row>
    <row r="58" spans="1:10" ht="63.75" customHeight="1">
      <c r="A58" s="15"/>
      <c r="B58" s="19" t="s">
        <v>43</v>
      </c>
      <c r="C58" s="5" t="s">
        <v>16</v>
      </c>
      <c r="D58" s="5" t="s">
        <v>15</v>
      </c>
      <c r="E58" s="5" t="s">
        <v>74</v>
      </c>
      <c r="F58" s="5" t="s">
        <v>41</v>
      </c>
      <c r="G58" s="29">
        <v>2369.7</v>
      </c>
      <c r="H58" s="7"/>
      <c r="I58" s="7"/>
      <c r="J58" s="7"/>
    </row>
    <row r="59" spans="1:10" ht="46.5" customHeight="1">
      <c r="A59" s="15"/>
      <c r="B59" s="18" t="s">
        <v>91</v>
      </c>
      <c r="C59" s="4" t="s">
        <v>16</v>
      </c>
      <c r="D59" s="4" t="s">
        <v>15</v>
      </c>
      <c r="E59" s="4" t="s">
        <v>74</v>
      </c>
      <c r="F59" s="4" t="s">
        <v>90</v>
      </c>
      <c r="G59" s="33">
        <v>605.2</v>
      </c>
      <c r="H59" s="6">
        <v>574.9</v>
      </c>
      <c r="I59" s="7"/>
      <c r="J59" s="7"/>
    </row>
    <row r="60" spans="1:10" ht="81" customHeight="1">
      <c r="A60" s="15"/>
      <c r="B60" s="19" t="s">
        <v>50</v>
      </c>
      <c r="C60" s="5" t="s">
        <v>16</v>
      </c>
      <c r="D60" s="5" t="s">
        <v>15</v>
      </c>
      <c r="E60" s="5" t="s">
        <v>58</v>
      </c>
      <c r="F60" s="5" t="s">
        <v>41</v>
      </c>
      <c r="G60" s="29"/>
      <c r="H60" s="7"/>
      <c r="I60" s="7">
        <v>7289.5</v>
      </c>
      <c r="J60" s="7">
        <v>2300</v>
      </c>
    </row>
    <row r="61" spans="1:10" ht="18.75">
      <c r="A61" s="15"/>
      <c r="B61" s="18" t="s">
        <v>27</v>
      </c>
      <c r="C61" s="4" t="s">
        <v>35</v>
      </c>
      <c r="D61" s="4"/>
      <c r="E61" s="4"/>
      <c r="F61" s="4"/>
      <c r="G61" s="6">
        <f>G62</f>
        <v>7900</v>
      </c>
      <c r="H61" s="6">
        <v>7900</v>
      </c>
      <c r="I61" s="6">
        <f>I62</f>
        <v>7900</v>
      </c>
      <c r="J61" s="6">
        <v>7900</v>
      </c>
    </row>
    <row r="62" spans="1:10" ht="18.75">
      <c r="A62" s="15"/>
      <c r="B62" s="19" t="s">
        <v>28</v>
      </c>
      <c r="C62" s="5" t="s">
        <v>35</v>
      </c>
      <c r="D62" s="5" t="s">
        <v>9</v>
      </c>
      <c r="E62" s="5"/>
      <c r="F62" s="5"/>
      <c r="G62" s="7">
        <f>G63</f>
        <v>7900</v>
      </c>
      <c r="H62" s="7">
        <v>7900</v>
      </c>
      <c r="I62" s="7">
        <f>I63</f>
        <v>7900</v>
      </c>
      <c r="J62" s="7">
        <v>7900</v>
      </c>
    </row>
    <row r="63" spans="1:10" ht="57" customHeight="1">
      <c r="A63" s="15"/>
      <c r="B63" s="19" t="s">
        <v>54</v>
      </c>
      <c r="C63" s="5" t="s">
        <v>35</v>
      </c>
      <c r="D63" s="5" t="s">
        <v>9</v>
      </c>
      <c r="E63" s="5" t="s">
        <v>59</v>
      </c>
      <c r="F63" s="5"/>
      <c r="G63" s="7">
        <f>G64</f>
        <v>7900</v>
      </c>
      <c r="H63" s="7">
        <v>7900</v>
      </c>
      <c r="I63" s="7">
        <f>I64</f>
        <v>7900</v>
      </c>
      <c r="J63" s="30">
        <v>7900</v>
      </c>
    </row>
    <row r="64" spans="1:10" ht="23.25" customHeight="1">
      <c r="A64" s="15"/>
      <c r="B64" s="19" t="s">
        <v>53</v>
      </c>
      <c r="C64" s="5" t="s">
        <v>35</v>
      </c>
      <c r="D64" s="5" t="s">
        <v>9</v>
      </c>
      <c r="E64" s="5" t="s">
        <v>59</v>
      </c>
      <c r="F64" s="5" t="s">
        <v>52</v>
      </c>
      <c r="G64" s="7">
        <v>7900</v>
      </c>
      <c r="H64" s="7">
        <v>7900</v>
      </c>
      <c r="I64" s="7">
        <v>7900</v>
      </c>
      <c r="J64" s="30">
        <v>7900</v>
      </c>
    </row>
    <row r="65" spans="1:10" ht="18.75">
      <c r="A65" s="15"/>
      <c r="B65" s="18" t="s">
        <v>31</v>
      </c>
      <c r="C65" s="4">
        <v>10</v>
      </c>
      <c r="D65" s="4"/>
      <c r="E65" s="4"/>
      <c r="F65" s="4"/>
      <c r="G65" s="6">
        <v>480</v>
      </c>
      <c r="H65" s="6">
        <v>0</v>
      </c>
      <c r="I65" s="6">
        <v>480</v>
      </c>
      <c r="J65" s="6">
        <v>0</v>
      </c>
    </row>
    <row r="66" spans="1:10" ht="18.75">
      <c r="A66" s="15"/>
      <c r="B66" s="19" t="s">
        <v>32</v>
      </c>
      <c r="C66" s="5">
        <v>10</v>
      </c>
      <c r="D66" s="5" t="s">
        <v>9</v>
      </c>
      <c r="E66" s="5"/>
      <c r="F66" s="5"/>
      <c r="G66" s="7">
        <f>G67</f>
        <v>480</v>
      </c>
      <c r="H66" s="7"/>
      <c r="I66" s="7">
        <f>I67</f>
        <v>480</v>
      </c>
      <c r="J66" s="22"/>
    </row>
    <row r="67" spans="1:10" ht="58.5" customHeight="1">
      <c r="A67" s="15"/>
      <c r="B67" s="19" t="s">
        <v>51</v>
      </c>
      <c r="C67" s="5">
        <v>10</v>
      </c>
      <c r="D67" s="5" t="s">
        <v>9</v>
      </c>
      <c r="E67" s="5" t="s">
        <v>60</v>
      </c>
      <c r="F67" s="5"/>
      <c r="G67" s="7">
        <f>G68</f>
        <v>480</v>
      </c>
      <c r="H67" s="7">
        <f>H68</f>
        <v>0</v>
      </c>
      <c r="I67" s="7">
        <f>I68</f>
        <v>480</v>
      </c>
      <c r="J67" s="7">
        <f>J68</f>
        <v>0</v>
      </c>
    </row>
    <row r="68" spans="1:10" ht="58.5" customHeight="1">
      <c r="A68" s="15"/>
      <c r="B68" s="19" t="s">
        <v>33</v>
      </c>
      <c r="C68" s="5">
        <v>10</v>
      </c>
      <c r="D68" s="5" t="s">
        <v>9</v>
      </c>
      <c r="E68" s="5" t="s">
        <v>60</v>
      </c>
      <c r="F68" s="5" t="s">
        <v>63</v>
      </c>
      <c r="G68" s="7">
        <v>480</v>
      </c>
      <c r="H68" s="7"/>
      <c r="I68" s="7">
        <v>480</v>
      </c>
      <c r="J68" s="22"/>
    </row>
    <row r="69" spans="1:10" ht="18.75">
      <c r="A69" s="15"/>
      <c r="B69" s="18" t="s">
        <v>29</v>
      </c>
      <c r="C69" s="4">
        <v>11</v>
      </c>
      <c r="D69" s="4"/>
      <c r="E69" s="4"/>
      <c r="F69" s="4"/>
      <c r="G69" s="6">
        <f>G70</f>
        <v>100</v>
      </c>
      <c r="H69" s="6"/>
      <c r="I69" s="6">
        <f>I70</f>
        <v>100</v>
      </c>
      <c r="J69" s="22"/>
    </row>
    <row r="70" spans="1:10" ht="18.75">
      <c r="A70" s="15"/>
      <c r="B70" s="19" t="s">
        <v>30</v>
      </c>
      <c r="C70" s="5">
        <v>11</v>
      </c>
      <c r="D70" s="5" t="s">
        <v>9</v>
      </c>
      <c r="E70" s="5"/>
      <c r="F70" s="5"/>
      <c r="G70" s="7">
        <f>G71</f>
        <v>100</v>
      </c>
      <c r="H70" s="7"/>
      <c r="I70" s="7">
        <f>I71</f>
        <v>100</v>
      </c>
      <c r="J70" s="22"/>
    </row>
    <row r="71" spans="1:10" ht="113.25" customHeight="1">
      <c r="A71" s="15"/>
      <c r="B71" s="19" t="s">
        <v>84</v>
      </c>
      <c r="C71" s="5" t="s">
        <v>38</v>
      </c>
      <c r="D71" s="5" t="s">
        <v>9</v>
      </c>
      <c r="E71" s="5" t="s">
        <v>78</v>
      </c>
      <c r="F71" s="5"/>
      <c r="G71" s="7">
        <v>100</v>
      </c>
      <c r="H71" s="7"/>
      <c r="I71" s="7">
        <f>I73</f>
        <v>100</v>
      </c>
      <c r="J71" s="22"/>
    </row>
    <row r="72" spans="1:10" ht="32.25" customHeight="1">
      <c r="A72" s="15"/>
      <c r="B72" s="19" t="s">
        <v>53</v>
      </c>
      <c r="C72" s="5" t="s">
        <v>38</v>
      </c>
      <c r="D72" s="5" t="s">
        <v>9</v>
      </c>
      <c r="E72" s="5" t="s">
        <v>78</v>
      </c>
      <c r="F72" s="5" t="s">
        <v>52</v>
      </c>
      <c r="G72" s="7">
        <v>100</v>
      </c>
      <c r="H72" s="7"/>
      <c r="I72" s="7"/>
      <c r="J72" s="22"/>
    </row>
    <row r="73" spans="1:10" ht="60" customHeight="1">
      <c r="A73" s="15"/>
      <c r="B73" s="19" t="s">
        <v>88</v>
      </c>
      <c r="C73" s="5" t="s">
        <v>38</v>
      </c>
      <c r="D73" s="5" t="s">
        <v>9</v>
      </c>
      <c r="E73" s="5" t="s">
        <v>87</v>
      </c>
      <c r="F73" s="5" t="s">
        <v>52</v>
      </c>
      <c r="G73" s="7"/>
      <c r="H73" s="7"/>
      <c r="I73" s="7">
        <v>100</v>
      </c>
      <c r="J73" s="22"/>
    </row>
    <row r="74" spans="1:10" ht="20.25" customHeight="1">
      <c r="A74" s="40" t="s">
        <v>64</v>
      </c>
      <c r="B74" s="41"/>
      <c r="C74" s="41"/>
      <c r="D74" s="41"/>
      <c r="E74" s="41"/>
      <c r="F74" s="42"/>
      <c r="G74" s="10">
        <v>858.9</v>
      </c>
      <c r="H74" s="10"/>
      <c r="I74" s="10">
        <v>1727.8</v>
      </c>
      <c r="J74" s="10"/>
    </row>
    <row r="75" spans="1:10" ht="21" customHeight="1">
      <c r="A75" s="45" t="s">
        <v>37</v>
      </c>
      <c r="B75" s="46"/>
      <c r="C75" s="46"/>
      <c r="D75" s="46"/>
      <c r="E75" s="46"/>
      <c r="F75" s="47"/>
      <c r="G75" s="23">
        <v>34986.5</v>
      </c>
      <c r="H75" s="23">
        <v>17311.1</v>
      </c>
      <c r="I75" s="9">
        <v>34611.6</v>
      </c>
      <c r="J75" s="9">
        <v>16736.2</v>
      </c>
    </row>
    <row r="76" ht="24.75" customHeight="1"/>
    <row r="77" ht="19.5" customHeight="1"/>
    <row r="78" ht="18" customHeight="1">
      <c r="B78" s="21"/>
    </row>
    <row r="81" ht="18" customHeight="1"/>
    <row r="82" ht="16.5" customHeight="1"/>
  </sheetData>
  <sheetProtection/>
  <mergeCells count="18">
    <mergeCell ref="B8:B9"/>
    <mergeCell ref="A74:F74"/>
    <mergeCell ref="C8:C9"/>
    <mergeCell ref="D8:D9"/>
    <mergeCell ref="E8:E9"/>
    <mergeCell ref="A75:F75"/>
    <mergeCell ref="F8:F9"/>
    <mergeCell ref="B10:F10"/>
    <mergeCell ref="A7:J7"/>
    <mergeCell ref="A8:A9"/>
    <mergeCell ref="A1:J1"/>
    <mergeCell ref="A2:J2"/>
    <mergeCell ref="B3:J3"/>
    <mergeCell ref="A4:J4"/>
    <mergeCell ref="A5:J5"/>
    <mergeCell ref="A6:J6"/>
    <mergeCell ref="I8:J8"/>
    <mergeCell ref="G8:H8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2021-12-29T08:39:56Z</cp:lastPrinted>
  <dcterms:created xsi:type="dcterms:W3CDTF">2010-09-13T04:42:46Z</dcterms:created>
  <dcterms:modified xsi:type="dcterms:W3CDTF">2022-10-25T04:15:32Z</dcterms:modified>
  <cp:category/>
  <cp:version/>
  <cp:contentType/>
  <cp:contentStatus/>
</cp:coreProperties>
</file>